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MEER SIGDE DE\Compras corporativas Medidores\Proceso de adquisición\Documentos para publicación\"/>
    </mc:Choice>
  </mc:AlternateContent>
  <bookViews>
    <workbookView xWindow="0" yWindow="60" windowWidth="12285" windowHeight="5880" tabRatio="669"/>
  </bookViews>
  <sheets>
    <sheet name="FORM ESPECIF" sheetId="16" r:id="rId1"/>
    <sheet name="CANTIDAD POR ZONA" sheetId="8" r:id="rId2"/>
    <sheet name="CRONOGRAMA" sheetId="13" r:id="rId3"/>
  </sheets>
  <calcPr calcId="152511"/>
</workbook>
</file>

<file path=xl/calcChain.xml><?xml version="1.0" encoding="utf-8"?>
<calcChain xmlns="http://schemas.openxmlformats.org/spreadsheetml/2006/main">
  <c r="E5" i="13" l="1"/>
  <c r="E5" i="8"/>
  <c r="D25" i="13" l="1"/>
  <c r="E21" i="13"/>
  <c r="E16" i="13"/>
  <c r="E13" i="13"/>
  <c r="E9" i="13"/>
  <c r="E25" i="13" l="1"/>
  <c r="D25" i="8"/>
  <c r="E21" i="8"/>
  <c r="E16" i="8"/>
  <c r="E13" i="8"/>
  <c r="E9" i="8"/>
  <c r="E25" i="8" l="1"/>
</calcChain>
</file>

<file path=xl/sharedStrings.xml><?xml version="1.0" encoding="utf-8"?>
<sst xmlns="http://schemas.openxmlformats.org/spreadsheetml/2006/main" count="332" uniqueCount="295">
  <si>
    <t>ITEM</t>
  </si>
  <si>
    <t>1.1</t>
  </si>
  <si>
    <t>2.1</t>
  </si>
  <si>
    <t>2.2</t>
  </si>
  <si>
    <t>2.3</t>
  </si>
  <si>
    <t>DESCRIPCIÓN</t>
  </si>
  <si>
    <t>ESPECIFICACIÓN</t>
  </si>
  <si>
    <t>Empaque del lote</t>
  </si>
  <si>
    <t>Peso neto aproximado</t>
  </si>
  <si>
    <t>NOTAS:</t>
  </si>
  <si>
    <t>Resistencia rayos UV</t>
  </si>
  <si>
    <t>DETALLES CONSTRUCTIVOS</t>
  </si>
  <si>
    <t>MUESTRAS</t>
  </si>
  <si>
    <t>1.2</t>
  </si>
  <si>
    <t>Propiedades eléctricas:</t>
  </si>
  <si>
    <t>Número de fases</t>
  </si>
  <si>
    <t>Número de hilos</t>
  </si>
  <si>
    <t>CARÁCTERÍSTICAS DEL MEDIDOR</t>
  </si>
  <si>
    <t>Número de elementos de medición</t>
  </si>
  <si>
    <t>Frecuencia nominal</t>
  </si>
  <si>
    <t>Corriente de arranque</t>
  </si>
  <si>
    <t>60 Hz</t>
  </si>
  <si>
    <t>Tiempo de garantía técnica</t>
  </si>
  <si>
    <t>Multiplicador del registro de energía</t>
  </si>
  <si>
    <t>2.4</t>
  </si>
  <si>
    <t>Año de fabricación</t>
  </si>
  <si>
    <t>MATERIAL</t>
  </si>
  <si>
    <t>Registrador:</t>
  </si>
  <si>
    <t>Tipo</t>
  </si>
  <si>
    <t>2.2.1</t>
  </si>
  <si>
    <t>2.2.2</t>
  </si>
  <si>
    <t>2.2.3</t>
  </si>
  <si>
    <t>2.2.4</t>
  </si>
  <si>
    <t>2.3.1</t>
  </si>
  <si>
    <t>2.3.2</t>
  </si>
  <si>
    <t>2.3.3</t>
  </si>
  <si>
    <t>2.3.4</t>
  </si>
  <si>
    <t>2.3.5</t>
  </si>
  <si>
    <t>2.3.6</t>
  </si>
  <si>
    <t>2.3.7</t>
  </si>
  <si>
    <t>2.3.8</t>
  </si>
  <si>
    <t>2.3.9</t>
  </si>
  <si>
    <t>2.3.10</t>
  </si>
  <si>
    <t>2.4.1</t>
  </si>
  <si>
    <t>Indicador de ausencia de fase</t>
  </si>
  <si>
    <t>Bornera</t>
  </si>
  <si>
    <t>2.2.5</t>
  </si>
  <si>
    <t>Tarifa</t>
  </si>
  <si>
    <t>Simple</t>
  </si>
  <si>
    <t>2.2.6</t>
  </si>
  <si>
    <t xml:space="preserve">Corriente máxima </t>
  </si>
  <si>
    <t>Tipo de conexión</t>
  </si>
  <si>
    <t>Directa</t>
  </si>
  <si>
    <t>2.3.11</t>
  </si>
  <si>
    <t>Norma de fabricación y ensayos</t>
  </si>
  <si>
    <t xml:space="preserve">Grado de protección </t>
  </si>
  <si>
    <t>2.4.2</t>
  </si>
  <si>
    <t>Base y tapa cubrebornes</t>
  </si>
  <si>
    <t>Cubierta o tapa principal</t>
  </si>
  <si>
    <t>3.1</t>
  </si>
  <si>
    <t>3.2</t>
  </si>
  <si>
    <t>3.3</t>
  </si>
  <si>
    <t>3.4</t>
  </si>
  <si>
    <t>3.5</t>
  </si>
  <si>
    <t>3.6</t>
  </si>
  <si>
    <t>4.1</t>
  </si>
  <si>
    <t>4.2</t>
  </si>
  <si>
    <t>4.3</t>
  </si>
  <si>
    <t>5.1</t>
  </si>
  <si>
    <t>5.2</t>
  </si>
  <si>
    <t>5.3</t>
  </si>
  <si>
    <t>3.7</t>
  </si>
  <si>
    <t>3.8</t>
  </si>
  <si>
    <t>1.3</t>
  </si>
  <si>
    <t>Procedencia</t>
  </si>
  <si>
    <t>Marca</t>
  </si>
  <si>
    <t>Modelo</t>
  </si>
  <si>
    <t>Tipo de indicador de lectura</t>
  </si>
  <si>
    <t xml:space="preserve">Tapa principal </t>
  </si>
  <si>
    <t xml:space="preserve">Tamaño de los números  </t>
  </si>
  <si>
    <t xml:space="preserve">Número de dígitos </t>
  </si>
  <si>
    <t>1.4</t>
  </si>
  <si>
    <t xml:space="preserve">Diagrama de conexión </t>
  </si>
  <si>
    <t>5.4</t>
  </si>
  <si>
    <t>Tapa cubrebornes</t>
  </si>
  <si>
    <t>2.3.12</t>
  </si>
  <si>
    <t xml:space="preserve">Especificar </t>
  </si>
  <si>
    <t>DATOS GENERALES</t>
  </si>
  <si>
    <t>Tipo de ensamblaje</t>
  </si>
  <si>
    <t>ESPECIFICACIONES GENERALES</t>
  </si>
  <si>
    <t>Terminales de la caja de bornes</t>
  </si>
  <si>
    <t>Tornillos para sujeción de conductores</t>
  </si>
  <si>
    <t>Voltaje nominal</t>
  </si>
  <si>
    <t>2.3.1.1</t>
  </si>
  <si>
    <t>Rango de voltaje de funcionamiento extendido</t>
  </si>
  <si>
    <t>0,004 Ib</t>
  </si>
  <si>
    <t>Máximo 1.0 W</t>
  </si>
  <si>
    <t>Máximo 0.5 VA</t>
  </si>
  <si>
    <t>(4,50 a 10 mm) de alto x (2,50 a 5 mm) de ancho</t>
  </si>
  <si>
    <t>Grosor de la línea de los números</t>
  </si>
  <si>
    <t>1 a 2 mm</t>
  </si>
  <si>
    <t>Caja de bornes</t>
  </si>
  <si>
    <t>Terminales para las fases</t>
  </si>
  <si>
    <t>Ensayo de la clase de protección II del envolvente aislante</t>
  </si>
  <si>
    <t>Medidor:</t>
  </si>
  <si>
    <t>7.1.1</t>
  </si>
  <si>
    <t>7.1.2</t>
  </si>
  <si>
    <t>7.1.3</t>
  </si>
  <si>
    <t>Fabricante</t>
  </si>
  <si>
    <t>Especificar</t>
  </si>
  <si>
    <t>Microprocesador:</t>
  </si>
  <si>
    <t>2 terminales para las entradas de las fases y 2 para las salidas de las fases</t>
  </si>
  <si>
    <t>Las características del policarbonato transparente deben ser:
1) Provenir de un material virgen y no reciclado.
2) Tener aditivos para protección UV.
3) No permitir la propagación de la llama.
4) Permitir la visualización de los registros.
5) Garantizar que ante la exposición a factores externos tales como sol, condensación, humedad y agua, no cambie sus propiedades de transparencia durante su vida útil.</t>
  </si>
  <si>
    <t>5.5</t>
  </si>
  <si>
    <t>5.6</t>
  </si>
  <si>
    <t>7.1</t>
  </si>
  <si>
    <t>7.1.4</t>
  </si>
  <si>
    <t>7.2</t>
  </si>
  <si>
    <t>7.2.1</t>
  </si>
  <si>
    <t>7.2.2</t>
  </si>
  <si>
    <t xml:space="preserve"> LED de alta luminosidad</t>
  </si>
  <si>
    <t xml:space="preserve">ESPECIFICACIONES TÉCNICAS DE MATERIALES Y EQUIPOS DEL SISTEMA DE DISTRIBUCIÓN  </t>
  </si>
  <si>
    <t>Vida útil estimada por el fabricante</t>
  </si>
  <si>
    <t>Mínimo IP 54</t>
  </si>
  <si>
    <t>2.3.13</t>
  </si>
  <si>
    <t>2.4.3</t>
  </si>
  <si>
    <t>Clase de protección del envolvente aislante</t>
  </si>
  <si>
    <t>II</t>
  </si>
  <si>
    <t>Indicar</t>
  </si>
  <si>
    <t>Ensayo del grado de protección mínimo IP 54</t>
  </si>
  <si>
    <t>6.1</t>
  </si>
  <si>
    <t>Catálogos e información técnica del medidor ofertado</t>
  </si>
  <si>
    <t>Incluir</t>
  </si>
  <si>
    <t>7.2.3</t>
  </si>
  <si>
    <t>7.2.4</t>
  </si>
  <si>
    <t>Unidad de la constante del medidor (Imp/kWh)</t>
  </si>
  <si>
    <t>Máximo 16</t>
  </si>
  <si>
    <t>Unidades por caja</t>
  </si>
  <si>
    <t>Independiente de la forma de conexión de las fases, aún cuando exista inversión de conexiones entre la entrada y la salida de una fase o de las dos fases, el medidor seguirá registrando la energía activa total acumulada.</t>
  </si>
  <si>
    <t>DISTRIBUIDORA</t>
  </si>
  <si>
    <t>EE. CENTROSUR</t>
  </si>
  <si>
    <t>EE. AZOGUES</t>
  </si>
  <si>
    <t>EE. SUR</t>
  </si>
  <si>
    <t>EE. AMBATO</t>
  </si>
  <si>
    <t>EE. RIOBAMBA</t>
  </si>
  <si>
    <t>CNEL BOLIVAR</t>
  </si>
  <si>
    <t>EE. COTOPAXI</t>
  </si>
  <si>
    <t>EE. QUITO</t>
  </si>
  <si>
    <t>EE. NORTE</t>
  </si>
  <si>
    <t>CNEL SUCUMBÍOS</t>
  </si>
  <si>
    <t>EE. GALÁPAGOS</t>
  </si>
  <si>
    <t>CNEL ESMERALDAS</t>
  </si>
  <si>
    <t>CNEL SANTO DOMINGO</t>
  </si>
  <si>
    <t>CNEL EL ORO</t>
  </si>
  <si>
    <t>CNEL GUAYAS - LOS RÍOS</t>
  </si>
  <si>
    <t>CNEL SANTA ELENA</t>
  </si>
  <si>
    <t>CNEL MILAGRO</t>
  </si>
  <si>
    <t>CNEL LOS RÍOS</t>
  </si>
  <si>
    <t>CNEL MANABÍ</t>
  </si>
  <si>
    <t>TOTALES</t>
  </si>
  <si>
    <t>CNEL GUAYAQUIL</t>
  </si>
  <si>
    <t>100 A</t>
  </si>
  <si>
    <t>2x127/220 V</t>
  </si>
  <si>
    <t>ZONA</t>
  </si>
  <si>
    <t>UNIDADES REQUERIDAS</t>
  </si>
  <si>
    <t>CANTIDADES POR ZONA</t>
  </si>
  <si>
    <t>Dos</t>
  </si>
  <si>
    <t>Tres</t>
  </si>
  <si>
    <t>Conexión de la bornera</t>
  </si>
  <si>
    <t>Corriente nominal (Corriente base Ib)</t>
  </si>
  <si>
    <t>Indicador de funcionamiento con carga inversa (inversión de conexiones)</t>
  </si>
  <si>
    <t>3.7.1</t>
  </si>
  <si>
    <t>3.9</t>
  </si>
  <si>
    <t>3.10</t>
  </si>
  <si>
    <t>Dimensiones</t>
  </si>
  <si>
    <t>Máximo: 180 x 150 x 80 mm</t>
  </si>
  <si>
    <t>Clase de exactitud</t>
  </si>
  <si>
    <t>Potencia absorvida por cada elemento de voltaje a condiciones nominales de corriente, voltaje y frecuencia</t>
  </si>
  <si>
    <t>Potencia absorvida por cada elemento de corriente incluido el registrador a condiciones nominales de corriente, voltaje y frecuencia</t>
  </si>
  <si>
    <t>2.3.14</t>
  </si>
  <si>
    <t>Método de medición</t>
  </si>
  <si>
    <t>Emisor de impulsos para calibración del medidor</t>
  </si>
  <si>
    <t>Número de medidor</t>
  </si>
  <si>
    <t>Prueba de aislamiento entre circuitos con voltaje de impulso a 6 kV mínimo</t>
  </si>
  <si>
    <t>5.7</t>
  </si>
  <si>
    <t>En lo no especificado, los medidores deberán cumplir las normas IEC62052-11, IEC 62053-21 (medidores con clase de exactitud menor o igual a 1). En caso de ofertar medidores con clase de exactitud menor a 1, deberá considerarse la norma IEC62053-22.</t>
  </si>
  <si>
    <t>FORMULARIO CANTIDADES Y PRECIOS</t>
  </si>
  <si>
    <t>PRECIO UNITARIO (USD)</t>
  </si>
  <si>
    <t>PRECIO TOTAL (USD)</t>
  </si>
  <si>
    <t>3.6.1</t>
  </si>
  <si>
    <t>3.6.2</t>
  </si>
  <si>
    <t>3.6.3</t>
  </si>
  <si>
    <t>3.6.4</t>
  </si>
  <si>
    <t>3.6.5</t>
  </si>
  <si>
    <t>36 meses</t>
  </si>
  <si>
    <t>Puentes de conexión entre bobinas de corriente y tensión</t>
  </si>
  <si>
    <t>Al interior del medidor (no en bornera)</t>
  </si>
  <si>
    <t>3.11</t>
  </si>
  <si>
    <t>La numeración de los medidores para cada una de las Empresas se proporcionará con la orden de compra.</t>
  </si>
  <si>
    <t>Por transformador de corriente (TC) encapsulado, con características impresas de acuerdo al medidor ofertado.</t>
  </si>
  <si>
    <t>Sellada herméticamente a la base a través de ultrasonido.</t>
  </si>
  <si>
    <t>Tipo corta, con dispositivos independientes para colocar sellos de seguridad.</t>
  </si>
  <si>
    <t>El embalaje de los medidores deberá cumplir con los estándares internacionales para importación y exportación, adicionalmente cada medidor debe entregarse en cajas individuales de cartón ó protegidos con espumaflex ó ambas a la vez.</t>
  </si>
  <si>
    <t>3.12</t>
  </si>
  <si>
    <t>Montaje de componentes electrónicos</t>
  </si>
  <si>
    <t>Utilizando tecnología de montaje superficial (SMT)</t>
  </si>
  <si>
    <t>MEDIDOR ELECTRÓNICO DE ENERGÍA ACTIVA DOS FASES 3 HILOS</t>
  </si>
  <si>
    <t>No menor al año 2014</t>
  </si>
  <si>
    <t>10 A ó menor</t>
  </si>
  <si>
    <t>0,8 a 1,15 Vn ó rango superior</t>
  </si>
  <si>
    <t>menor ó igual a 1</t>
  </si>
  <si>
    <t>Registrador tipo digital</t>
  </si>
  <si>
    <t>Mediante LED o directamente en el display</t>
  </si>
  <si>
    <t>Mediante LED o directamente en el display - NOTA 2</t>
  </si>
  <si>
    <t>Mínimo 5 enteros</t>
  </si>
  <si>
    <t>Simétrica o Asimétrica</t>
  </si>
  <si>
    <t>ISO 9001:2008 sobre el proceso de producción de medidor y 14000 sobre gestión ambiental</t>
  </si>
  <si>
    <t>De conformidad en ensayo en ambiente de presión</t>
  </si>
  <si>
    <t>De conformidad en ensayo de Niebla Salina</t>
  </si>
  <si>
    <t>De conformidad en ensayo en ambiente de calor húmedo</t>
  </si>
  <si>
    <t>De conformidad en ensayo de Vibración</t>
  </si>
  <si>
    <t>5.8</t>
  </si>
  <si>
    <t>5.9</t>
  </si>
  <si>
    <t>5.10</t>
  </si>
  <si>
    <t>5.11</t>
  </si>
  <si>
    <t>EMBALAJE</t>
  </si>
  <si>
    <t>Los terminales de la caja de bornes serán bimetálicos con recubrimiento de estaño ó superior y deben:
1) Tener 2 tornillos de bronce estañado ó superior con punta redondeada que permitan la sujeción de conductores mediante doble grapa estriada, usando destornillador plano y estrella.
2) Ser inoxidables y de alta resistencia mecánica para evitar su deformación.
3) Ser compactos, es decir, que el retiro total de los tornillos no debe permitir el deslizamiento de los terminales hacia el interior o exterior del medidor.
4) Permitir la sujeción de conductor sólido o flexible de cobre y aluminio, con rango de sección hasta la máxima capacidad de corriente del medidor ofertado, considernado conductor de aluminio.
5) Tener dos terminales para el neutro (uno para la entrada y otro para la salida) con orificios internos de igual sección que los orificios de los terminales para las fases, estos dos terminales deben fabricarse en una sola pieza o estar soldados.</t>
  </si>
  <si>
    <t>Copia del documento avalado por un organismo acreditador de reconocimiento internacional</t>
  </si>
  <si>
    <t>Mínimo 15 años</t>
  </si>
  <si>
    <t>País de origen</t>
  </si>
  <si>
    <t>Modelo o tipo</t>
  </si>
  <si>
    <t>Número de serie</t>
  </si>
  <si>
    <t>7.2.5</t>
  </si>
  <si>
    <t>Los certificados de cumplimiento de normas exigidos en el presente documento, deben ser emitidos por organismos de certificación acreditados, documentación que será avalado por el Servicio de Acreditación Ecuatoriano (SAE).</t>
  </si>
  <si>
    <t>El microprocesador ensamblado en las muestras deberá tener impresa la información de la marca, modelo y serie, en concordancia con la información especificada en la oferta. No se aceptarán procesadores genéricos.
La citada información deberá permitir su rastreabilidad.</t>
  </si>
  <si>
    <t>Las muestras entregadas se someterán a las pruebas de laboratorio correspondientes, las cuales estarán a cargo de la Contratante a través del asesor técnico especializado que se designe para el efecto.</t>
  </si>
  <si>
    <t>CUMPLE/ NO CUMPLE
OPCIONALMENTE ESPECIFICAR CARACTERÍSTICAS SUPERIORES</t>
  </si>
  <si>
    <t>Certificado de pruebas de envejecimiento acelerado</t>
  </si>
  <si>
    <t>Digital, a través de pantalla de cristal líquido (LCD) de alta resolución.</t>
  </si>
  <si>
    <t>7.3</t>
  </si>
  <si>
    <t>Auto-lectura</t>
  </si>
  <si>
    <t>2.3.15</t>
  </si>
  <si>
    <t>Policarbonato/ABS blend, con protección UV y retardador de llama ó de características superiores.</t>
  </si>
  <si>
    <t>Policarbonato transparente o con visor transparente - NOTA 1 ó de características superiores.</t>
  </si>
  <si>
    <t>2.3.16</t>
  </si>
  <si>
    <t>5.12</t>
  </si>
  <si>
    <t>Magnitudes a medir</t>
  </si>
  <si>
    <t>Registro mínimo 4 auto-lecturas</t>
  </si>
  <si>
    <t>Impresa en la cubierta y/o bornera (no adhesiva)</t>
  </si>
  <si>
    <t>Bimetálicos con recubrimiento de estaño ó de características superiores; resistente a: la corrosión galvánica, corrosión por salinidad y alta humedad relativa; apto para soportar continuamente la corriente máxima del medidor.
Tipo doble grapa para permitir el ajuste de los conductores sin deformación.</t>
  </si>
  <si>
    <t>Dos de bronce ó de características superiores; resistente a: la corrosión galvánica, corrosión por salinidad y alta humedad relativa.</t>
  </si>
  <si>
    <t>7.4</t>
  </si>
  <si>
    <t>Batería</t>
  </si>
  <si>
    <t>7.5</t>
  </si>
  <si>
    <t>Cantidad</t>
  </si>
  <si>
    <t>6.2</t>
  </si>
  <si>
    <t>Memoria no volatil (EEPROM)</t>
  </si>
  <si>
    <t>Con capacidad de almacenar mínimo: los consumos de 4 meses y los siguientes eventos: reset de demanda, sincronización de tiempo, falta de energía,  ausencia de tensión en las fases, intentos de acceso no autorizados, error en memoria, batería baja.</t>
  </si>
  <si>
    <t>Energía Activa Acumulada (kWh) - NOTA 2,
Demanda Máxima (kW)</t>
  </si>
  <si>
    <t>Vida útil igual o mayor a la del medidor; Especificar el tipo y la autonomía de funcionamiento</t>
  </si>
  <si>
    <t>Licencias y actualización sin costo durante la vida útil del medidor.
Especificar el sistema operativo sobre el equipo móvil y tipos de licencia para configuración y lectura</t>
  </si>
  <si>
    <t>Propiedades Generales:</t>
  </si>
  <si>
    <t>CERTIFICACIONES DE MEDIDOR POLIFÁSICO</t>
  </si>
  <si>
    <t>2.5</t>
  </si>
  <si>
    <t>0 a 3.000 mts</t>
  </si>
  <si>
    <t>Altura sobre el nivel del mar</t>
  </si>
  <si>
    <t>Ambiente</t>
  </si>
  <si>
    <t>Tropical corrosivo</t>
  </si>
  <si>
    <t>Humedad relativa</t>
  </si>
  <si>
    <t>0% mínimo a 95% sin condensar, media anual 75%</t>
  </si>
  <si>
    <t>Temperatura ambiente</t>
  </si>
  <si>
    <t>2.5.1</t>
  </si>
  <si>
    <t>2.5.2</t>
  </si>
  <si>
    <t>2.5.3</t>
  </si>
  <si>
    <t>2.5.4</t>
  </si>
  <si>
    <t>-5º C. a 50º C.</t>
  </si>
  <si>
    <t>Considerando que las instalaciones son en ambientes tropicales de alta humedad relativa y/o suelos agresivos, los equipos de medida no deberán degradarse durante el tiempo de vida útil, en ninguno de sus componentes (base, tapa principal, tapa de bornera, registrador, módulos, tarjetas, cables, terminales y tornillos, etc).</t>
  </si>
  <si>
    <t>2.6</t>
  </si>
  <si>
    <t>Compatibilidad electromagnética</t>
  </si>
  <si>
    <t>Con la presencia de un imán que genere un campo electromagnético de 300 mT no podrá sufrir alteración en su normal funcionamiento.</t>
  </si>
  <si>
    <t>NOTA 4</t>
  </si>
  <si>
    <t>No adhesivo, visual y en código de barras. La impresión del número en la cubierta o tapa principal puede ser en alto relieve o bajo relieve ó mejor - NOTA 5.</t>
  </si>
  <si>
    <t>De cumplimiento de normas de fabricación IEC 62053-21 e IEC 62052-11 - NOTA 6</t>
  </si>
  <si>
    <t>NOTA 8</t>
  </si>
  <si>
    <t>Resistencia a la intemperie de: base, cubierta o tapa principal, tapa cubrebornes:</t>
  </si>
  <si>
    <t>Condiciones ambientales de funcionamiento - NOTA 3:</t>
  </si>
  <si>
    <t>Para toma de lecturas con unidad portátil (hand-held) bajo codificación OBIS según norma IEC 62056-61, la cual debe se parte tanto del medidor como la unidad portátil.</t>
  </si>
  <si>
    <t>6 Unidades del medidor ofertado para pruebas de Laboratorio - NOTA 7, acompañadas de 2 HHU (Unidad portátil hand held para lectura infrarroja).</t>
  </si>
  <si>
    <t>Junto con las muestras entregadas para su evaluación, así como con los medidores, en caso de ser adjudicados, se deberán adjuntar los respectivos protocolos de pruebas en un medio digital.
Las certificaciones de los medidores ofertados, contenidas en el numeral 5, serán avalados por Laboratorios acreditados y se entregarán a la Contratante máximo en 4 meses a partir de la adjudicación, para la verificación respectiva por parte del asesor técnico especializado</t>
  </si>
  <si>
    <t>IEC 62052-11 - IEC 62053-21 - IEC 62056-21 - IEC 62056-61</t>
  </si>
  <si>
    <t>Puerto de comunicación bidireccional infrarrojo, según norma IEC 62056-21 (opcionalmente podría incluir puerto óptico)</t>
  </si>
  <si>
    <t>Software de configuración remota (a través de puerto infrarrojo)</t>
  </si>
  <si>
    <t>IEC 62052-11 - IEC 60068-2-5</t>
  </si>
  <si>
    <t>CRONOGRAMA DE ENTREGAS PARCIALES</t>
  </si>
  <si>
    <t>… DÍAS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</si>
</sst>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0.000%"/>
  </numFmts>
  <fonts count="9" x14ac:knownFonts="1">
    <font>
      <sz val="10"/>
      <name val="Arial"/>
      <family val="2"/>
    </font>
    <font>
      <sz val="10"/>
      <name val="Arial"/>
      <family val="2"/>
    </font>
    <font>
      <sz val="11"/>
      <name val="Swis721 LtCn BT"/>
      <family val="2"/>
    </font>
    <font>
      <sz val="11"/>
      <name val="Swis721 LtCn BT"/>
      <family val="2"/>
    </font>
    <font>
      <b/>
      <sz val="11"/>
      <name val="Swis721 LtCn BT"/>
      <family val="2"/>
    </font>
    <font>
      <sz val="11"/>
      <color theme="1"/>
      <name val="Swis721 LtCn BT"/>
      <family val="2"/>
    </font>
    <font>
      <sz val="10"/>
      <name val="Swis721 LtCn BT"/>
      <family val="2"/>
    </font>
    <font>
      <b/>
      <sz val="11"/>
      <color theme="0"/>
      <name val="Swis721 LtCn BT"/>
      <family val="2"/>
    </font>
    <font>
      <b/>
      <sz val="14"/>
      <color theme="1"/>
      <name val="Swis721 LtCn BT"/>
      <family val="2"/>
    </font>
  </fonts>
  <fills count="6">
    <fill>
      <patternFill patternType="none"/>
    </fill>
    <fill>
      <patternFill patternType="gray125"/>
    </fill>
    <fill>
      <patternFill patternType="solid">
        <fgColor indexed="9"/>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bgColor indexed="64"/>
      </patternFill>
    </fill>
  </fills>
  <borders count="6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diagonal/>
    </border>
    <border>
      <left/>
      <right style="thin">
        <color indexed="64"/>
      </right>
      <top style="hair">
        <color indexed="64"/>
      </top>
      <bottom style="hair">
        <color indexed="64"/>
      </bottom>
      <diagonal/>
    </border>
    <border>
      <left style="medium">
        <color auto="1"/>
      </left>
      <right/>
      <top style="medium">
        <color auto="1"/>
      </top>
      <bottom style="medium">
        <color auto="1"/>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diagonal/>
    </border>
    <border>
      <left style="hair">
        <color indexed="64"/>
      </left>
      <right/>
      <top/>
      <bottom style="hair">
        <color indexed="64"/>
      </bottom>
      <diagonal/>
    </border>
    <border>
      <left/>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auto="1"/>
      </left>
      <right style="hair">
        <color auto="1"/>
      </right>
      <top style="medium">
        <color auto="1"/>
      </top>
      <bottom style="hair">
        <color auto="1"/>
      </bottom>
      <diagonal/>
    </border>
    <border>
      <left style="medium">
        <color auto="1"/>
      </left>
      <right style="hair">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medium">
        <color auto="1"/>
      </left>
      <right style="hair">
        <color theme="0"/>
      </right>
      <top style="medium">
        <color auto="1"/>
      </top>
      <bottom style="medium">
        <color auto="1"/>
      </bottom>
      <diagonal/>
    </border>
    <border>
      <left style="hair">
        <color theme="0"/>
      </left>
      <right style="hair">
        <color theme="0"/>
      </right>
      <top style="medium">
        <color auto="1"/>
      </top>
      <bottom style="medium">
        <color auto="1"/>
      </bottom>
      <diagonal/>
    </border>
    <border>
      <left style="hair">
        <color theme="0"/>
      </left>
      <right style="medium">
        <color auto="1"/>
      </right>
      <top style="medium">
        <color auto="1"/>
      </top>
      <bottom style="medium">
        <color auto="1"/>
      </bottom>
      <diagonal/>
    </border>
    <border>
      <left/>
      <right style="hair">
        <color theme="0"/>
      </right>
      <top style="medium">
        <color auto="1"/>
      </top>
      <bottom style="medium">
        <color auto="1"/>
      </bottom>
      <diagonal/>
    </border>
    <border>
      <left style="hair">
        <color theme="0"/>
      </left>
      <right style="medium">
        <color theme="1"/>
      </right>
      <top style="medium">
        <color auto="1"/>
      </top>
      <bottom style="medium">
        <color auto="1"/>
      </bottom>
      <diagonal/>
    </border>
    <border>
      <left style="medium">
        <color auto="1"/>
      </left>
      <right style="hair">
        <color auto="1"/>
      </right>
      <top style="thin">
        <color auto="1"/>
      </top>
      <bottom style="hair">
        <color indexed="64"/>
      </bottom>
      <diagonal/>
    </border>
    <border>
      <left style="hair">
        <color auto="1"/>
      </left>
      <right style="hair">
        <color auto="1"/>
      </right>
      <top style="thin">
        <color auto="1"/>
      </top>
      <bottom style="hair">
        <color indexed="64"/>
      </bottom>
      <diagonal/>
    </border>
    <border>
      <left style="hair">
        <color auto="1"/>
      </left>
      <right style="thin">
        <color indexed="64"/>
      </right>
      <top style="thin">
        <color auto="1"/>
      </top>
      <bottom style="hair">
        <color indexed="64"/>
      </bottom>
      <diagonal/>
    </border>
    <border>
      <left style="medium">
        <color auto="1"/>
      </left>
      <right style="hair">
        <color auto="1"/>
      </right>
      <top/>
      <bottom style="hair">
        <color auto="1"/>
      </bottom>
      <diagonal/>
    </border>
    <border>
      <left style="medium">
        <color auto="1"/>
      </left>
      <right style="hair">
        <color auto="1"/>
      </right>
      <top style="hair">
        <color auto="1"/>
      </top>
      <bottom style="thin">
        <color auto="1"/>
      </bottom>
      <diagonal/>
    </border>
    <border>
      <left style="medium">
        <color auto="1"/>
      </left>
      <right style="hair">
        <color auto="1"/>
      </right>
      <top style="hair">
        <color auto="1"/>
      </top>
      <bottom/>
      <diagonal/>
    </border>
    <border>
      <left style="hair">
        <color auto="1"/>
      </left>
      <right style="hair">
        <color indexed="64"/>
      </right>
      <top style="medium">
        <color auto="1"/>
      </top>
      <bottom/>
      <diagonal/>
    </border>
    <border>
      <left style="hair">
        <color indexed="64"/>
      </left>
      <right style="hair">
        <color auto="1"/>
      </right>
      <top/>
      <bottom style="medium">
        <color auto="1"/>
      </bottom>
      <diagonal/>
    </border>
    <border>
      <left style="hair">
        <color auto="1"/>
      </left>
      <right style="hair">
        <color auto="1"/>
      </right>
      <top/>
      <bottom style="thin">
        <color auto="1"/>
      </bottom>
      <diagonal/>
    </border>
    <border>
      <left style="hair">
        <color auto="1"/>
      </left>
      <right style="hair">
        <color auto="1"/>
      </right>
      <top style="thin">
        <color auto="1"/>
      </top>
      <bottom/>
      <diagonal/>
    </border>
    <border>
      <left style="hair">
        <color auto="1"/>
      </left>
      <right style="medium">
        <color auto="1"/>
      </right>
      <top style="hair">
        <color auto="1"/>
      </top>
      <bottom style="hair">
        <color auto="1"/>
      </bottom>
      <diagonal/>
    </border>
    <border>
      <left style="hair">
        <color auto="1"/>
      </left>
      <right style="medium">
        <color auto="1"/>
      </right>
      <top style="hair">
        <color auto="1"/>
      </top>
      <bottom/>
      <diagonal/>
    </border>
    <border>
      <left style="hair">
        <color auto="1"/>
      </left>
      <right style="medium">
        <color auto="1"/>
      </right>
      <top style="medium">
        <color auto="1"/>
      </top>
      <bottom style="hair">
        <color auto="1"/>
      </bottom>
      <diagonal/>
    </border>
    <border>
      <left style="hair">
        <color auto="1"/>
      </left>
      <right style="medium">
        <color auto="1"/>
      </right>
      <top style="hair">
        <color auto="1"/>
      </top>
      <bottom style="medium">
        <color auto="1"/>
      </bottom>
      <diagonal/>
    </border>
    <border>
      <left style="hair">
        <color auto="1"/>
      </left>
      <right/>
      <top style="hair">
        <color auto="1"/>
      </top>
      <bottom/>
      <diagonal/>
    </border>
    <border>
      <left/>
      <right/>
      <top/>
      <bottom style="hair">
        <color indexed="64"/>
      </bottom>
      <diagonal/>
    </border>
    <border>
      <left/>
      <right/>
      <top style="hair">
        <color indexed="64"/>
      </top>
      <bottom/>
      <diagonal/>
    </border>
    <border>
      <left style="hair">
        <color indexed="64"/>
      </left>
      <right/>
      <top style="thin">
        <color indexed="64"/>
      </top>
      <bottom/>
      <diagonal/>
    </border>
    <border>
      <left style="hair">
        <color indexed="64"/>
      </left>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auto="1"/>
      </left>
      <right style="hair">
        <color auto="1"/>
      </right>
      <top/>
      <bottom/>
      <diagonal/>
    </border>
    <border>
      <left style="medium">
        <color auto="1"/>
      </left>
      <right style="hair">
        <color auto="1"/>
      </right>
      <top/>
      <bottom style="thin">
        <color auto="1"/>
      </bottom>
      <diagonal/>
    </border>
    <border>
      <left style="hair">
        <color auto="1"/>
      </left>
      <right style="medium">
        <color auto="1"/>
      </right>
      <top/>
      <bottom style="thin">
        <color auto="1"/>
      </bottom>
      <diagonal/>
    </border>
    <border>
      <left style="hair">
        <color auto="1"/>
      </left>
      <right style="medium">
        <color auto="1"/>
      </right>
      <top/>
      <bottom style="hair">
        <color indexed="64"/>
      </bottom>
      <diagonal/>
    </border>
    <border>
      <left style="hair">
        <color auto="1"/>
      </left>
      <right style="medium">
        <color auto="1"/>
      </right>
      <top style="thin">
        <color auto="1"/>
      </top>
      <bottom style="hair">
        <color indexed="64"/>
      </bottom>
      <diagonal/>
    </border>
    <border>
      <left style="hair">
        <color auto="1"/>
      </left>
      <right style="medium">
        <color auto="1"/>
      </right>
      <top style="hair">
        <color indexed="64"/>
      </top>
      <bottom style="thin">
        <color indexed="64"/>
      </bottom>
      <diagonal/>
    </border>
    <border>
      <left style="medium">
        <color auto="1"/>
      </left>
      <right style="hair">
        <color auto="1"/>
      </right>
      <top style="medium">
        <color auto="1"/>
      </top>
      <bottom/>
      <diagonal/>
    </border>
    <border>
      <left style="hair">
        <color auto="1"/>
      </left>
      <right style="medium">
        <color auto="1"/>
      </right>
      <top/>
      <bottom/>
      <diagonal/>
    </border>
    <border>
      <left style="medium">
        <color auto="1"/>
      </left>
      <right style="hair">
        <color auto="1"/>
      </right>
      <top style="thin">
        <color auto="1"/>
      </top>
      <bottom/>
      <diagonal/>
    </border>
    <border>
      <left style="hair">
        <color auto="1"/>
      </left>
      <right style="medium">
        <color auto="1"/>
      </right>
      <top style="thin">
        <color indexed="64"/>
      </top>
      <bottom/>
      <diagonal/>
    </border>
  </borders>
  <cellStyleXfs count="4">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cellStyleXfs>
  <cellXfs count="195">
    <xf numFmtId="0" fontId="0" fillId="0" borderId="0" xfId="0"/>
    <xf numFmtId="0" fontId="2" fillId="0" borderId="0" xfId="0" applyFont="1" applyFill="1" applyBorder="1"/>
    <xf numFmtId="0" fontId="2" fillId="0" borderId="0" xfId="0" applyFont="1" applyFill="1"/>
    <xf numFmtId="0" fontId="2" fillId="0" borderId="1" xfId="1" applyFont="1" applyFill="1" applyBorder="1"/>
    <xf numFmtId="0" fontId="2" fillId="0" borderId="2" xfId="1" applyFont="1" applyFill="1" applyBorder="1"/>
    <xf numFmtId="0" fontId="2" fillId="0" borderId="3" xfId="1" applyFont="1" applyFill="1" applyBorder="1"/>
    <xf numFmtId="0" fontId="2" fillId="0" borderId="0" xfId="1" applyFont="1" applyFill="1"/>
    <xf numFmtId="0" fontId="2" fillId="0" borderId="4" xfId="1" applyFont="1" applyFill="1" applyBorder="1"/>
    <xf numFmtId="0" fontId="2" fillId="0" borderId="0" xfId="1" applyFont="1" applyFill="1" applyBorder="1"/>
    <xf numFmtId="0" fontId="2" fillId="0" borderId="5" xfId="1" applyFont="1" applyFill="1" applyBorder="1"/>
    <xf numFmtId="0" fontId="2" fillId="0" borderId="0" xfId="0" applyFont="1" applyFill="1" applyAlignment="1">
      <alignment vertical="center"/>
    </xf>
    <xf numFmtId="0" fontId="2" fillId="0" borderId="6" xfId="0" applyFont="1" applyFill="1" applyBorder="1" applyAlignment="1">
      <alignment horizontal="left" vertical="center"/>
    </xf>
    <xf numFmtId="0" fontId="2" fillId="0" borderId="7" xfId="1" applyFont="1" applyFill="1" applyBorder="1"/>
    <xf numFmtId="0" fontId="2" fillId="0" borderId="8" xfId="1" applyFont="1" applyFill="1" applyBorder="1"/>
    <xf numFmtId="0" fontId="2" fillId="0" borderId="9" xfId="1" applyFont="1" applyFill="1" applyBorder="1"/>
    <xf numFmtId="0" fontId="0" fillId="0" borderId="0" xfId="0" applyAlignment="1"/>
    <xf numFmtId="0" fontId="2" fillId="0" borderId="13" xfId="0" applyFont="1" applyFill="1" applyBorder="1" applyAlignment="1">
      <alignment horizontal="left" vertical="center"/>
    </xf>
    <xf numFmtId="0" fontId="2" fillId="2" borderId="11" xfId="0" applyFont="1" applyFill="1" applyBorder="1" applyAlignment="1">
      <alignment horizontal="center" vertical="center"/>
    </xf>
    <xf numFmtId="3" fontId="0" fillId="0" borderId="0" xfId="0" applyNumberFormat="1"/>
    <xf numFmtId="0" fontId="2" fillId="0" borderId="11" xfId="0" applyFont="1" applyFill="1" applyBorder="1" applyAlignment="1">
      <alignment horizontal="left" vertical="center"/>
    </xf>
    <xf numFmtId="0" fontId="4" fillId="0" borderId="11" xfId="0" applyFont="1" applyFill="1" applyBorder="1" applyAlignment="1">
      <alignment horizontal="left" vertical="center"/>
    </xf>
    <xf numFmtId="0" fontId="3" fillId="0" borderId="11" xfId="0" applyFont="1" applyFill="1" applyBorder="1" applyAlignment="1">
      <alignment horizontal="left" vertical="center"/>
    </xf>
    <xf numFmtId="0" fontId="3" fillId="0" borderId="6" xfId="0" applyFont="1" applyFill="1" applyBorder="1" applyAlignment="1">
      <alignment horizontal="left" vertical="center"/>
    </xf>
    <xf numFmtId="0" fontId="2" fillId="0" borderId="11" xfId="0" applyFont="1" applyFill="1" applyBorder="1" applyAlignment="1">
      <alignment horizontal="left" vertical="center" wrapText="1" shrinkToFit="1"/>
    </xf>
    <xf numFmtId="0" fontId="4" fillId="0" borderId="11"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4" fillId="0" borderId="14" xfId="0" applyFont="1" applyFill="1" applyBorder="1" applyAlignment="1">
      <alignment horizontal="center" vertical="center"/>
    </xf>
    <xf numFmtId="0" fontId="2" fillId="0" borderId="12" xfId="0" applyFont="1" applyFill="1" applyBorder="1"/>
    <xf numFmtId="0" fontId="2" fillId="0" borderId="23" xfId="0" applyFont="1" applyFill="1" applyBorder="1" applyAlignment="1">
      <alignment horizontal="left" vertical="center" wrapText="1"/>
    </xf>
    <xf numFmtId="0" fontId="2" fillId="0" borderId="12" xfId="0" applyFont="1" applyFill="1" applyBorder="1" applyAlignment="1">
      <alignment vertical="center"/>
    </xf>
    <xf numFmtId="164" fontId="0" fillId="0" borderId="0" xfId="2" applyNumberFormat="1" applyFont="1"/>
    <xf numFmtId="0" fontId="2" fillId="0" borderId="6" xfId="0" applyFont="1" applyFill="1" applyBorder="1" applyAlignment="1">
      <alignment horizontal="left" vertical="center" wrapText="1"/>
    </xf>
    <xf numFmtId="0" fontId="2" fillId="0" borderId="0" xfId="0" applyFont="1" applyFill="1" applyBorder="1" applyAlignment="1">
      <alignment vertical="top"/>
    </xf>
    <xf numFmtId="0" fontId="5" fillId="0" borderId="0" xfId="0" applyFont="1"/>
    <xf numFmtId="0" fontId="5" fillId="0" borderId="0" xfId="0" applyFont="1" applyAlignment="1">
      <alignment horizontal="center" vertical="center"/>
    </xf>
    <xf numFmtId="0" fontId="6" fillId="0" borderId="0" xfId="0" applyFont="1"/>
    <xf numFmtId="3" fontId="5" fillId="0" borderId="6" xfId="0" applyNumberFormat="1" applyFont="1" applyFill="1" applyBorder="1" applyAlignment="1">
      <alignment horizontal="center" vertical="center"/>
    </xf>
    <xf numFmtId="0" fontId="7" fillId="3" borderId="32" xfId="0" applyFont="1" applyFill="1" applyBorder="1" applyAlignment="1">
      <alignment horizontal="center" vertical="center"/>
    </xf>
    <xf numFmtId="0" fontId="7" fillId="3" borderId="33" xfId="0" applyFont="1" applyFill="1" applyBorder="1" applyAlignment="1">
      <alignment horizontal="center" vertical="center" wrapText="1"/>
    </xf>
    <xf numFmtId="0" fontId="7" fillId="3" borderId="34" xfId="0" applyFont="1" applyFill="1" applyBorder="1" applyAlignment="1">
      <alignment horizontal="center" vertical="center" wrapText="1"/>
    </xf>
    <xf numFmtId="0" fontId="7" fillId="3" borderId="19" xfId="0" applyFont="1" applyFill="1" applyBorder="1" applyAlignment="1">
      <alignment horizontal="center" vertical="center"/>
    </xf>
    <xf numFmtId="3" fontId="7" fillId="3" borderId="33" xfId="0" applyNumberFormat="1" applyFont="1" applyFill="1" applyBorder="1" applyAlignment="1">
      <alignment horizontal="center" vertical="center"/>
    </xf>
    <xf numFmtId="3" fontId="7" fillId="3" borderId="34" xfId="0" applyNumberFormat="1" applyFont="1" applyFill="1" applyBorder="1" applyAlignment="1">
      <alignment horizontal="center" vertical="center"/>
    </xf>
    <xf numFmtId="0" fontId="7" fillId="3" borderId="33" xfId="0" applyFont="1" applyFill="1" applyBorder="1" applyAlignment="1">
      <alignment horizontal="center" vertical="center"/>
    </xf>
    <xf numFmtId="3" fontId="7" fillId="3" borderId="36" xfId="0" applyNumberFormat="1" applyFont="1" applyFill="1" applyBorder="1" applyAlignment="1">
      <alignment horizontal="center" vertical="center"/>
    </xf>
    <xf numFmtId="0" fontId="5" fillId="4" borderId="28" xfId="0" applyFont="1" applyFill="1" applyBorder="1"/>
    <xf numFmtId="3" fontId="5" fillId="4" borderId="28" xfId="0" applyNumberFormat="1" applyFont="1" applyFill="1" applyBorder="1" applyAlignment="1">
      <alignment horizontal="center" vertical="center"/>
    </xf>
    <xf numFmtId="0" fontId="5" fillId="4" borderId="6" xfId="0" applyFont="1" applyFill="1" applyBorder="1"/>
    <xf numFmtId="3" fontId="5" fillId="4" borderId="6" xfId="0" applyNumberFormat="1" applyFont="1" applyFill="1" applyBorder="1" applyAlignment="1">
      <alignment horizontal="center" vertical="center"/>
    </xf>
    <xf numFmtId="0" fontId="5" fillId="0" borderId="6" xfId="0" applyFont="1" applyFill="1" applyBorder="1"/>
    <xf numFmtId="0" fontId="5" fillId="4" borderId="31" xfId="0" applyFont="1" applyFill="1" applyBorder="1"/>
    <xf numFmtId="3" fontId="5" fillId="4" borderId="31" xfId="0" applyNumberFormat="1" applyFont="1" applyFill="1" applyBorder="1" applyAlignment="1">
      <alignment horizontal="center" vertical="center"/>
    </xf>
    <xf numFmtId="0" fontId="5" fillId="4" borderId="38" xfId="0" applyFont="1" applyFill="1" applyBorder="1"/>
    <xf numFmtId="3" fontId="5" fillId="4" borderId="38" xfId="0" applyNumberFormat="1" applyFont="1" applyFill="1" applyBorder="1" applyAlignment="1">
      <alignment horizontal="center" vertical="center"/>
    </xf>
    <xf numFmtId="0" fontId="5" fillId="0" borderId="27" xfId="0" applyFont="1" applyFill="1" applyBorder="1"/>
    <xf numFmtId="3" fontId="5" fillId="0" borderId="27" xfId="0" applyNumberFormat="1" applyFont="1" applyFill="1" applyBorder="1" applyAlignment="1">
      <alignment horizontal="center" vertical="center"/>
    </xf>
    <xf numFmtId="0" fontId="5" fillId="4" borderId="21" xfId="0" applyFont="1" applyFill="1" applyBorder="1"/>
    <xf numFmtId="3" fontId="5" fillId="4" borderId="21" xfId="0" applyNumberFormat="1" applyFont="1" applyFill="1" applyBorder="1" applyAlignment="1">
      <alignment horizontal="center" vertical="center"/>
    </xf>
    <xf numFmtId="0" fontId="5" fillId="0" borderId="13" xfId="0" applyFont="1" applyFill="1" applyBorder="1"/>
    <xf numFmtId="3" fontId="5" fillId="0" borderId="13" xfId="0" applyNumberFormat="1" applyFont="1" applyFill="1" applyBorder="1" applyAlignment="1">
      <alignment horizontal="center" vertical="center"/>
    </xf>
    <xf numFmtId="3" fontId="0" fillId="0" borderId="0" xfId="2" applyNumberFormat="1" applyFont="1"/>
    <xf numFmtId="3" fontId="2" fillId="4" borderId="28" xfId="0" applyNumberFormat="1" applyFont="1" applyFill="1" applyBorder="1" applyAlignment="1">
      <alignment horizontal="center" vertical="center"/>
    </xf>
    <xf numFmtId="3" fontId="2" fillId="4" borderId="6" xfId="0" applyNumberFormat="1" applyFont="1" applyFill="1" applyBorder="1" applyAlignment="1">
      <alignment horizontal="center" vertical="center"/>
    </xf>
    <xf numFmtId="3" fontId="2" fillId="4" borderId="21" xfId="0" applyNumberFormat="1" applyFont="1" applyFill="1" applyBorder="1" applyAlignment="1">
      <alignment horizontal="center" vertical="center"/>
    </xf>
    <xf numFmtId="3" fontId="2" fillId="0" borderId="27" xfId="0" applyNumberFormat="1" applyFont="1" applyBorder="1" applyAlignment="1">
      <alignment horizontal="center" vertical="center"/>
    </xf>
    <xf numFmtId="3" fontId="2" fillId="0" borderId="6" xfId="0" applyNumberFormat="1" applyFont="1" applyBorder="1" applyAlignment="1">
      <alignment horizontal="center" vertical="center"/>
    </xf>
    <xf numFmtId="3" fontId="2" fillId="0" borderId="13" xfId="0" applyNumberFormat="1" applyFont="1" applyBorder="1" applyAlignment="1">
      <alignment horizontal="center" vertical="center"/>
    </xf>
    <xf numFmtId="3" fontId="2" fillId="4" borderId="38" xfId="0" applyNumberFormat="1" applyFont="1" applyFill="1" applyBorder="1" applyAlignment="1">
      <alignment horizontal="center" vertical="center"/>
    </xf>
    <xf numFmtId="3" fontId="2" fillId="4" borderId="31" xfId="0" applyNumberFormat="1" applyFont="1" applyFill="1" applyBorder="1" applyAlignment="1">
      <alignment horizontal="center" vertical="center"/>
    </xf>
    <xf numFmtId="0" fontId="2" fillId="0" borderId="15" xfId="0" applyFont="1" applyFill="1" applyBorder="1" applyAlignment="1">
      <alignment horizontal="left" vertical="center" wrapText="1"/>
    </xf>
    <xf numFmtId="0" fontId="2" fillId="0" borderId="15" xfId="0" applyFont="1" applyFill="1" applyBorder="1" applyAlignment="1">
      <alignment horizontal="left" vertical="center"/>
    </xf>
    <xf numFmtId="43" fontId="0" fillId="0" borderId="0" xfId="3" applyFont="1"/>
    <xf numFmtId="0" fontId="2" fillId="5" borderId="6" xfId="0" applyFont="1" applyFill="1" applyBorder="1" applyAlignment="1">
      <alignment horizontal="left" vertical="center"/>
    </xf>
    <xf numFmtId="0" fontId="4" fillId="0" borderId="25" xfId="0" applyFont="1" applyFill="1" applyBorder="1" applyAlignment="1">
      <alignment horizontal="left" vertical="center"/>
    </xf>
    <xf numFmtId="0" fontId="4" fillId="0" borderId="14" xfId="0" applyFont="1" applyFill="1" applyBorder="1" applyAlignment="1">
      <alignment horizontal="center" vertical="center" wrapText="1"/>
    </xf>
    <xf numFmtId="0" fontId="2" fillId="0" borderId="20" xfId="0" applyFont="1" applyFill="1" applyBorder="1" applyAlignment="1">
      <alignment horizontal="left" vertical="center"/>
    </xf>
    <xf numFmtId="0" fontId="2" fillId="0" borderId="25" xfId="0" applyFont="1" applyFill="1" applyBorder="1" applyAlignment="1">
      <alignment horizontal="left" vertical="center"/>
    </xf>
    <xf numFmtId="0" fontId="2" fillId="5" borderId="27" xfId="0" applyFont="1" applyFill="1" applyBorder="1" applyAlignment="1">
      <alignment horizontal="left" vertical="center"/>
    </xf>
    <xf numFmtId="0" fontId="2" fillId="0" borderId="51" xfId="0" applyFont="1" applyFill="1" applyBorder="1" applyAlignment="1">
      <alignment horizontal="left" vertical="center" wrapText="1"/>
    </xf>
    <xf numFmtId="0" fontId="2" fillId="5" borderId="23" xfId="0" applyFont="1" applyFill="1" applyBorder="1" applyAlignment="1">
      <alignment horizontal="left" vertical="center" wrapText="1"/>
    </xf>
    <xf numFmtId="0" fontId="2" fillId="0" borderId="17" xfId="0" applyFont="1" applyFill="1" applyBorder="1"/>
    <xf numFmtId="0" fontId="2" fillId="5" borderId="15"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2" fillId="5" borderId="13" xfId="0" applyFont="1" applyFill="1" applyBorder="1" applyAlignment="1">
      <alignment horizontal="left" vertical="center" wrapText="1"/>
    </xf>
    <xf numFmtId="0" fontId="2" fillId="5" borderId="51" xfId="0" applyFont="1" applyFill="1" applyBorder="1" applyAlignment="1">
      <alignment horizontal="left" vertical="center" wrapText="1"/>
    </xf>
    <xf numFmtId="0" fontId="2" fillId="2" borderId="16" xfId="0" applyFont="1" applyFill="1" applyBorder="1" applyAlignment="1">
      <alignment horizontal="center" vertical="center"/>
    </xf>
    <xf numFmtId="0" fontId="2" fillId="5" borderId="11" xfId="0" applyFont="1" applyFill="1" applyBorder="1" applyAlignment="1">
      <alignment horizontal="left" vertical="center"/>
    </xf>
    <xf numFmtId="0" fontId="2" fillId="0" borderId="15" xfId="0" quotePrefix="1" applyFont="1" applyFill="1" applyBorder="1" applyAlignment="1">
      <alignment horizontal="left" vertical="center" wrapText="1"/>
    </xf>
    <xf numFmtId="0" fontId="2" fillId="5" borderId="11" xfId="0" applyFont="1" applyFill="1" applyBorder="1" applyAlignment="1">
      <alignment horizontal="center" vertical="center"/>
    </xf>
    <xf numFmtId="4" fontId="5" fillId="4" borderId="45" xfId="0" applyNumberFormat="1" applyFont="1" applyFill="1" applyBorder="1" applyAlignment="1">
      <alignment horizontal="center" vertical="center"/>
    </xf>
    <xf numFmtId="0" fontId="5" fillId="4" borderId="13" xfId="0" applyFont="1" applyFill="1" applyBorder="1"/>
    <xf numFmtId="3" fontId="5" fillId="4" borderId="13" xfId="0" applyNumberFormat="1" applyFont="1" applyFill="1" applyBorder="1" applyAlignment="1">
      <alignment horizontal="center" vertical="center"/>
    </xf>
    <xf numFmtId="3" fontId="5" fillId="4" borderId="45" xfId="0" applyNumberFormat="1" applyFont="1" applyFill="1" applyBorder="1" applyAlignment="1">
      <alignment horizontal="center" vertical="center"/>
    </xf>
    <xf numFmtId="3" fontId="5" fillId="4" borderId="61" xfId="0" applyNumberFormat="1" applyFont="1" applyFill="1" applyBorder="1" applyAlignment="1">
      <alignment horizontal="center" vertical="center" wrapText="1"/>
    </xf>
    <xf numFmtId="0" fontId="7" fillId="3" borderId="35" xfId="0" applyFont="1" applyFill="1" applyBorder="1" applyAlignment="1">
      <alignment horizontal="left" vertical="center"/>
    </xf>
    <xf numFmtId="3" fontId="2" fillId="4" borderId="13" xfId="0" applyNumberFormat="1" applyFont="1" applyFill="1" applyBorder="1" applyAlignment="1">
      <alignment horizontal="center" vertical="center"/>
    </xf>
    <xf numFmtId="3" fontId="2" fillId="4" borderId="49" xfId="0" applyNumberFormat="1" applyFont="1" applyFill="1" applyBorder="1" applyAlignment="1">
      <alignment horizontal="center" vertical="center"/>
    </xf>
    <xf numFmtId="3" fontId="2" fillId="4" borderId="47" xfId="0" applyNumberFormat="1" applyFont="1" applyFill="1" applyBorder="1" applyAlignment="1">
      <alignment horizontal="center" vertical="center"/>
    </xf>
    <xf numFmtId="3" fontId="2" fillId="4" borderId="48" xfId="0" applyNumberFormat="1" applyFont="1" applyFill="1" applyBorder="1" applyAlignment="1">
      <alignment horizontal="center" vertical="center"/>
    </xf>
    <xf numFmtId="3" fontId="2" fillId="4" borderId="64" xfId="0" applyNumberFormat="1" applyFont="1" applyFill="1" applyBorder="1" applyAlignment="1">
      <alignment horizontal="center" vertical="center"/>
    </xf>
    <xf numFmtId="3" fontId="2" fillId="0" borderId="62" xfId="0" applyNumberFormat="1" applyFont="1" applyBorder="1" applyAlignment="1">
      <alignment horizontal="center" vertical="center"/>
    </xf>
    <xf numFmtId="3" fontId="2" fillId="0" borderId="47" xfId="0" applyNumberFormat="1" applyFont="1" applyBorder="1" applyAlignment="1">
      <alignment horizontal="center" vertical="center"/>
    </xf>
    <xf numFmtId="3" fontId="2" fillId="0" borderId="48" xfId="0" applyNumberFormat="1" applyFont="1" applyBorder="1" applyAlignment="1">
      <alignment horizontal="center" vertical="center"/>
    </xf>
    <xf numFmtId="3" fontId="2" fillId="4" borderId="63" xfId="0" applyNumberFormat="1" applyFont="1" applyFill="1" applyBorder="1" applyAlignment="1">
      <alignment horizontal="center" vertical="center"/>
    </xf>
    <xf numFmtId="3" fontId="2" fillId="4" borderId="50" xfId="0" applyNumberFormat="1" applyFont="1" applyFill="1" applyBorder="1" applyAlignment="1">
      <alignment horizontal="center" vertical="center"/>
    </xf>
    <xf numFmtId="0" fontId="2" fillId="0" borderId="15"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5" xfId="0" applyFont="1" applyFill="1" applyBorder="1" applyAlignment="1">
      <alignment horizontal="left" vertical="center"/>
    </xf>
    <xf numFmtId="0" fontId="4" fillId="0" borderId="18" xfId="0" applyFont="1" applyFill="1" applyBorder="1" applyAlignment="1">
      <alignment horizontal="left" vertical="center"/>
    </xf>
    <xf numFmtId="0" fontId="2" fillId="0" borderId="15" xfId="0" applyFont="1" applyFill="1" applyBorder="1" applyAlignment="1">
      <alignment horizontal="left" vertical="center"/>
    </xf>
    <xf numFmtId="0" fontId="2" fillId="0" borderId="18" xfId="0" applyFont="1" applyFill="1" applyBorder="1" applyAlignment="1">
      <alignment horizontal="left" vertical="center"/>
    </xf>
    <xf numFmtId="0" fontId="2" fillId="0" borderId="6"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56" xfId="0" applyFont="1" applyFill="1" applyBorder="1" applyAlignment="1">
      <alignment horizontal="left" vertical="center" wrapText="1"/>
    </xf>
    <xf numFmtId="0" fontId="2" fillId="0" borderId="57" xfId="0" applyFont="1" applyFill="1" applyBorder="1" applyAlignment="1">
      <alignment horizontal="left" vertical="center" wrapText="1"/>
    </xf>
    <xf numFmtId="0" fontId="2" fillId="0" borderId="58" xfId="0" applyFont="1" applyFill="1" applyBorder="1" applyAlignment="1">
      <alignment horizontal="left" vertical="center" wrapText="1"/>
    </xf>
    <xf numFmtId="0" fontId="2" fillId="0" borderId="24" xfId="0" applyFont="1" applyFill="1" applyBorder="1" applyAlignment="1">
      <alignment horizontal="left" vertical="center"/>
    </xf>
    <xf numFmtId="0" fontId="4" fillId="0" borderId="1" xfId="1" applyFont="1" applyFill="1" applyBorder="1" applyAlignment="1">
      <alignment horizontal="center" vertical="center" wrapText="1"/>
    </xf>
    <xf numFmtId="0" fontId="4" fillId="0" borderId="2" xfId="1" applyFont="1" applyFill="1" applyBorder="1" applyAlignment="1">
      <alignment horizontal="center" vertical="center" wrapText="1"/>
    </xf>
    <xf numFmtId="0" fontId="4" fillId="0" borderId="3" xfId="1"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54" xfId="0" applyFont="1" applyFill="1" applyBorder="1" applyAlignment="1">
      <alignment horizontal="left"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51" xfId="0" applyFont="1" applyFill="1" applyBorder="1" applyAlignment="1">
      <alignment horizontal="left" vertical="center"/>
    </xf>
    <xf numFmtId="0" fontId="4" fillId="0" borderId="53" xfId="0" applyFont="1" applyFill="1" applyBorder="1" applyAlignment="1">
      <alignment horizontal="left" vertical="center"/>
    </xf>
    <xf numFmtId="0" fontId="4" fillId="0" borderId="22" xfId="0" applyFont="1" applyFill="1" applyBorder="1" applyAlignment="1">
      <alignment horizontal="left" vertical="center"/>
    </xf>
    <xf numFmtId="0" fontId="2" fillId="0" borderId="51" xfId="0" applyFont="1" applyFill="1" applyBorder="1" applyAlignment="1">
      <alignment horizontal="left" vertical="center"/>
    </xf>
    <xf numFmtId="0" fontId="2" fillId="0" borderId="53" xfId="0" applyFont="1" applyFill="1" applyBorder="1" applyAlignment="1">
      <alignment horizontal="left" vertical="center"/>
    </xf>
    <xf numFmtId="0" fontId="2" fillId="0" borderId="22" xfId="0" applyFont="1" applyFill="1" applyBorder="1" applyAlignment="1">
      <alignment horizontal="left" vertical="center"/>
    </xf>
    <xf numFmtId="0" fontId="2" fillId="0" borderId="55" xfId="0" applyFont="1" applyFill="1" applyBorder="1" applyAlignment="1">
      <alignment horizontal="left" vertical="center"/>
    </xf>
    <xf numFmtId="0" fontId="2" fillId="0" borderId="0" xfId="0" applyFont="1" applyFill="1" applyBorder="1" applyAlignment="1">
      <alignment horizontal="left" vertical="center"/>
    </xf>
    <xf numFmtId="0" fontId="2" fillId="0" borderId="5" xfId="0" applyFont="1" applyFill="1" applyBorder="1" applyAlignment="1">
      <alignment horizontal="left" vertical="center"/>
    </xf>
    <xf numFmtId="0" fontId="4" fillId="0" borderId="55" xfId="0" applyFont="1" applyFill="1" applyBorder="1" applyAlignment="1">
      <alignment horizontal="left" vertical="center"/>
    </xf>
    <xf numFmtId="0" fontId="4" fillId="0" borderId="0" xfId="0" applyFont="1" applyFill="1" applyBorder="1" applyAlignment="1">
      <alignment horizontal="left" vertical="center"/>
    </xf>
    <xf numFmtId="0" fontId="4" fillId="0" borderId="5" xfId="0" applyFont="1" applyFill="1" applyBorder="1" applyAlignment="1">
      <alignment horizontal="left" vertical="center"/>
    </xf>
    <xf numFmtId="0" fontId="2" fillId="5" borderId="53" xfId="0" applyFont="1" applyFill="1" applyBorder="1" applyAlignment="1">
      <alignment horizontal="center" vertical="center" wrapText="1"/>
    </xf>
    <xf numFmtId="0" fontId="2" fillId="5" borderId="0" xfId="0" applyFont="1" applyFill="1" applyBorder="1" applyAlignment="1">
      <alignment horizontal="center" vertical="center"/>
    </xf>
    <xf numFmtId="0" fontId="2" fillId="5" borderId="52" xfId="0" applyFont="1" applyFill="1" applyBorder="1" applyAlignment="1">
      <alignment horizontal="center" vertical="center"/>
    </xf>
    <xf numFmtId="0" fontId="4" fillId="0" borderId="24" xfId="0" applyFont="1" applyFill="1" applyBorder="1" applyAlignment="1">
      <alignment horizontal="left" vertical="center"/>
    </xf>
    <xf numFmtId="0" fontId="4" fillId="0" borderId="10" xfId="0" applyFont="1" applyFill="1" applyBorder="1" applyAlignment="1">
      <alignment horizontal="left" vertical="center"/>
    </xf>
    <xf numFmtId="0" fontId="4" fillId="0" borderId="38" xfId="0" applyFont="1" applyFill="1" applyBorder="1" applyAlignment="1">
      <alignment horizontal="left" vertical="center"/>
    </xf>
    <xf numFmtId="0" fontId="4" fillId="0" borderId="39" xfId="0" applyFont="1" applyFill="1" applyBorder="1" applyAlignment="1">
      <alignment horizontal="left" vertical="center"/>
    </xf>
    <xf numFmtId="0" fontId="2" fillId="0" borderId="24" xfId="0" applyFont="1" applyFill="1" applyBorder="1" applyAlignment="1">
      <alignment horizontal="left" vertical="center" wrapText="1"/>
    </xf>
    <xf numFmtId="3" fontId="5" fillId="0" borderId="68" xfId="0" applyNumberFormat="1" applyFont="1" applyFill="1" applyBorder="1" applyAlignment="1">
      <alignment horizontal="center" vertical="center" wrapText="1"/>
    </xf>
    <xf numFmtId="3" fontId="5" fillId="0" borderId="66" xfId="0" applyNumberFormat="1" applyFont="1" applyFill="1" applyBorder="1" applyAlignment="1">
      <alignment horizontal="center" vertical="center" wrapText="1"/>
    </xf>
    <xf numFmtId="3" fontId="5" fillId="0" borderId="61" xfId="0" applyNumberFormat="1" applyFont="1" applyFill="1" applyBorder="1" applyAlignment="1">
      <alignment horizontal="center" vertical="center" wrapText="1"/>
    </xf>
    <xf numFmtId="0" fontId="2" fillId="0" borderId="67" xfId="0" applyFont="1" applyBorder="1" applyAlignment="1">
      <alignment horizontal="center" vertical="center"/>
    </xf>
    <xf numFmtId="0" fontId="2" fillId="0" borderId="59" xfId="0" applyFont="1" applyBorder="1" applyAlignment="1">
      <alignment horizontal="center" vertical="center"/>
    </xf>
    <xf numFmtId="0" fontId="2" fillId="0" borderId="60" xfId="0" applyFont="1" applyBorder="1" applyAlignment="1">
      <alignment horizontal="center" vertical="center"/>
    </xf>
    <xf numFmtId="4" fontId="5" fillId="0" borderId="46" xfId="0" applyNumberFormat="1" applyFont="1" applyFill="1" applyBorder="1" applyAlignment="1">
      <alignment horizontal="center" vertical="center"/>
    </xf>
    <xf numFmtId="4" fontId="5" fillId="0" borderId="26" xfId="0" applyNumberFormat="1" applyFont="1" applyFill="1" applyBorder="1" applyAlignment="1">
      <alignment horizontal="center" vertical="center"/>
    </xf>
    <xf numFmtId="4" fontId="5" fillId="0" borderId="45" xfId="0" applyNumberFormat="1" applyFont="1" applyFill="1" applyBorder="1" applyAlignment="1">
      <alignment horizontal="center" vertical="center"/>
    </xf>
    <xf numFmtId="4" fontId="5" fillId="4" borderId="46" xfId="0" applyNumberFormat="1" applyFont="1" applyFill="1" applyBorder="1" applyAlignment="1">
      <alignment horizontal="center" vertical="center"/>
    </xf>
    <xf numFmtId="4" fontId="5" fillId="4" borderId="26" xfId="0" applyNumberFormat="1" applyFont="1" applyFill="1" applyBorder="1" applyAlignment="1">
      <alignment horizontal="center" vertical="center"/>
    </xf>
    <xf numFmtId="4" fontId="5" fillId="4" borderId="44" xfId="0" applyNumberFormat="1" applyFont="1" applyFill="1" applyBorder="1" applyAlignment="1">
      <alignment horizontal="center" vertical="center"/>
    </xf>
    <xf numFmtId="0" fontId="2" fillId="4" borderId="37" xfId="0" applyFont="1" applyFill="1" applyBorder="1" applyAlignment="1">
      <alignment horizontal="center" vertical="center"/>
    </xf>
    <xf numFmtId="0" fontId="2" fillId="4" borderId="29" xfId="0" applyFont="1" applyFill="1" applyBorder="1" applyAlignment="1">
      <alignment horizontal="center" vertical="center"/>
    </xf>
    <xf numFmtId="0" fontId="2" fillId="4" borderId="30" xfId="0" applyFont="1" applyFill="1" applyBorder="1" applyAlignment="1">
      <alignment horizontal="center" vertical="center"/>
    </xf>
    <xf numFmtId="4" fontId="5" fillId="4" borderId="38" xfId="0" applyNumberFormat="1" applyFont="1" applyFill="1" applyBorder="1" applyAlignment="1">
      <alignment horizontal="center" vertical="center"/>
    </xf>
    <xf numFmtId="4" fontId="5" fillId="4" borderId="6" xfId="0" applyNumberFormat="1" applyFont="1" applyFill="1" applyBorder="1" applyAlignment="1">
      <alignment horizontal="center" vertical="center"/>
    </xf>
    <xf numFmtId="4" fontId="5" fillId="4" borderId="31" xfId="0" applyNumberFormat="1" applyFont="1" applyFill="1" applyBorder="1" applyAlignment="1">
      <alignment horizontal="center" vertical="center"/>
    </xf>
    <xf numFmtId="3" fontId="5" fillId="4" borderId="63" xfId="0" applyNumberFormat="1" applyFont="1" applyFill="1" applyBorder="1" applyAlignment="1">
      <alignment horizontal="center" vertical="center" wrapText="1"/>
    </xf>
    <xf numFmtId="3" fontId="5" fillId="4" borderId="47" xfId="0" applyNumberFormat="1" applyFont="1" applyFill="1" applyBorder="1" applyAlignment="1">
      <alignment horizontal="center" vertical="center" wrapText="1"/>
    </xf>
    <xf numFmtId="3" fontId="5" fillId="4" borderId="50" xfId="0" applyNumberFormat="1" applyFont="1" applyFill="1" applyBorder="1" applyAlignment="1">
      <alignment horizontal="center" vertical="center" wrapText="1"/>
    </xf>
    <xf numFmtId="0" fontId="8" fillId="0" borderId="0" xfId="0" applyFont="1" applyAlignment="1">
      <alignment horizontal="center"/>
    </xf>
    <xf numFmtId="4" fontId="5" fillId="0" borderId="27" xfId="0" applyNumberFormat="1" applyFont="1" applyFill="1" applyBorder="1" applyAlignment="1">
      <alignment horizontal="center" vertical="center"/>
    </xf>
    <xf numFmtId="4" fontId="5" fillId="0" borderId="6" xfId="0" applyNumberFormat="1" applyFont="1" applyFill="1" applyBorder="1" applyAlignment="1">
      <alignment horizontal="center" vertical="center"/>
    </xf>
    <xf numFmtId="4" fontId="5" fillId="0" borderId="13" xfId="0" applyNumberFormat="1" applyFont="1" applyFill="1" applyBorder="1" applyAlignment="1">
      <alignment horizontal="center" vertical="center"/>
    </xf>
    <xf numFmtId="0" fontId="2" fillId="4" borderId="41" xfId="0" applyFont="1" applyFill="1" applyBorder="1" applyAlignment="1">
      <alignment horizontal="center" vertical="center"/>
    </xf>
    <xf numFmtId="4" fontId="5" fillId="4" borderId="21" xfId="0" applyNumberFormat="1" applyFont="1" applyFill="1" applyBorder="1" applyAlignment="1">
      <alignment horizontal="center" vertical="center"/>
    </xf>
    <xf numFmtId="3" fontId="5" fillId="4" borderId="64" xfId="0" applyNumberFormat="1" applyFont="1" applyFill="1" applyBorder="1" applyAlignment="1">
      <alignment horizontal="center" vertical="center" wrapText="1"/>
    </xf>
    <xf numFmtId="3" fontId="5" fillId="4" borderId="49" xfId="0" applyNumberFormat="1" applyFont="1" applyFill="1" applyBorder="1" applyAlignment="1">
      <alignment horizontal="center" vertical="center" wrapText="1"/>
    </xf>
    <xf numFmtId="3" fontId="5" fillId="4" borderId="48" xfId="0" applyNumberFormat="1" applyFont="1" applyFill="1" applyBorder="1" applyAlignment="1">
      <alignment horizontal="center" vertical="center" wrapText="1"/>
    </xf>
    <xf numFmtId="0" fontId="2" fillId="0" borderId="40" xfId="0" applyFont="1" applyBorder="1" applyAlignment="1">
      <alignment horizontal="center" vertical="center"/>
    </xf>
    <xf numFmtId="0" fontId="2" fillId="0" borderId="29" xfId="0" applyFont="1" applyBorder="1" applyAlignment="1">
      <alignment horizontal="center" vertical="center"/>
    </xf>
    <xf numFmtId="0" fontId="2" fillId="0" borderId="42" xfId="0" applyFont="1" applyBorder="1" applyAlignment="1">
      <alignment horizontal="center" vertical="center"/>
    </xf>
    <xf numFmtId="3" fontId="5" fillId="0" borderId="62" xfId="0" applyNumberFormat="1" applyFont="1" applyFill="1" applyBorder="1" applyAlignment="1">
      <alignment horizontal="center" vertical="center" wrapText="1"/>
    </xf>
    <xf numFmtId="3" fontId="5" fillId="0" borderId="47" xfId="0" applyNumberFormat="1" applyFont="1" applyFill="1" applyBorder="1" applyAlignment="1">
      <alignment horizontal="center" vertical="center" wrapText="1"/>
    </xf>
    <xf numFmtId="3" fontId="5" fillId="0" borderId="48" xfId="0" applyNumberFormat="1" applyFont="1" applyFill="1" applyBorder="1" applyAlignment="1">
      <alignment horizontal="center" vertical="center" wrapText="1"/>
    </xf>
    <xf numFmtId="4" fontId="5" fillId="4" borderId="43" xfId="0" applyNumberFormat="1" applyFont="1" applyFill="1" applyBorder="1" applyAlignment="1">
      <alignment horizontal="center" vertical="center"/>
    </xf>
    <xf numFmtId="4" fontId="5" fillId="4" borderId="45" xfId="0" applyNumberFormat="1" applyFont="1" applyFill="1" applyBorder="1" applyAlignment="1">
      <alignment horizontal="center" vertical="center"/>
    </xf>
    <xf numFmtId="0" fontId="2" fillId="4" borderId="65" xfId="0" applyFont="1" applyFill="1" applyBorder="1" applyAlignment="1">
      <alignment horizontal="center" vertical="center"/>
    </xf>
    <xf numFmtId="0" fontId="2" fillId="4" borderId="59" xfId="0" applyFont="1" applyFill="1" applyBorder="1" applyAlignment="1">
      <alignment horizontal="center" vertical="center"/>
    </xf>
    <xf numFmtId="0" fontId="2" fillId="4" borderId="60" xfId="0" applyFont="1" applyFill="1" applyBorder="1" applyAlignment="1">
      <alignment horizontal="center" vertical="center"/>
    </xf>
  </cellXfs>
  <cellStyles count="4">
    <cellStyle name="Millares" xfId="3" builtinId="3"/>
    <cellStyle name="Normal" xfId="0" builtinId="0"/>
    <cellStyle name="Normal 2" xfId="1"/>
    <cellStyle name="Porcentaje" xfId="2"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280099"/>
      <rgbColor rgb="00808000"/>
      <rgbColor rgb="00800080"/>
      <rgbColor rgb="00008080"/>
      <rgbColor rgb="00B3B3B3"/>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60960</xdr:rowOff>
    </xdr:from>
    <xdr:to>
      <xdr:col>3</xdr:col>
      <xdr:colOff>2209800</xdr:colOff>
      <xdr:row>4</xdr:row>
      <xdr:rowOff>83820</xdr:rowOff>
    </xdr:to>
    <xdr:pic>
      <xdr:nvPicPr>
        <xdr:cNvPr id="2" name="1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60960"/>
          <a:ext cx="8565573" cy="7155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7"/>
  <sheetViews>
    <sheetView tabSelected="1" view="pageBreakPreview" zoomScaleNormal="110" zoomScaleSheetLayoutView="100" workbookViewId="0"/>
  </sheetViews>
  <sheetFormatPr baseColWidth="10" defaultColWidth="11.5703125" defaultRowHeight="15" x14ac:dyDescent="0.25"/>
  <cols>
    <col min="1" max="1" width="7.7109375" style="1" customWidth="1"/>
    <col min="2" max="2" width="46.7109375" style="1" customWidth="1"/>
    <col min="3" max="3" width="40" style="1" customWidth="1"/>
    <col min="4" max="4" width="33.7109375" style="1" customWidth="1"/>
    <col min="5" max="16384" width="11.5703125" style="1"/>
  </cols>
  <sheetData>
    <row r="1" spans="1:4" s="6" customFormat="1" x14ac:dyDescent="0.25">
      <c r="A1" s="3"/>
      <c r="B1" s="4"/>
      <c r="C1" s="4"/>
      <c r="D1" s="5"/>
    </row>
    <row r="2" spans="1:4" s="6" customFormat="1" x14ac:dyDescent="0.25">
      <c r="A2" s="7"/>
      <c r="B2" s="8"/>
      <c r="C2" s="8"/>
      <c r="D2" s="9"/>
    </row>
    <row r="3" spans="1:4" s="6" customFormat="1" x14ac:dyDescent="0.25">
      <c r="A3" s="7"/>
      <c r="B3" s="8"/>
      <c r="C3" s="8"/>
      <c r="D3" s="9"/>
    </row>
    <row r="4" spans="1:4" s="6" customFormat="1" x14ac:dyDescent="0.25">
      <c r="A4" s="7"/>
      <c r="B4" s="8"/>
      <c r="C4" s="8"/>
      <c r="D4" s="9"/>
    </row>
    <row r="5" spans="1:4" s="6" customFormat="1" x14ac:dyDescent="0.25">
      <c r="A5" s="12"/>
      <c r="B5" s="13"/>
      <c r="C5" s="13"/>
      <c r="D5" s="14"/>
    </row>
    <row r="6" spans="1:4" s="15" customFormat="1" ht="13.9" customHeight="1" x14ac:dyDescent="0.2">
      <c r="A6" s="125" t="s">
        <v>121</v>
      </c>
      <c r="B6" s="126"/>
      <c r="C6" s="126"/>
      <c r="D6" s="127"/>
    </row>
    <row r="7" spans="1:4" s="15" customFormat="1" ht="13.15" customHeight="1" x14ac:dyDescent="0.2">
      <c r="A7" s="109" t="s">
        <v>206</v>
      </c>
      <c r="B7" s="110"/>
      <c r="C7" s="110"/>
      <c r="D7" s="111"/>
    </row>
    <row r="8" spans="1:4" s="15" customFormat="1" ht="13.15" customHeight="1" x14ac:dyDescent="0.2">
      <c r="A8" s="112"/>
      <c r="B8" s="113"/>
      <c r="C8" s="113"/>
      <c r="D8" s="114"/>
    </row>
    <row r="9" spans="1:4" s="15" customFormat="1" ht="13.9" customHeight="1" x14ac:dyDescent="0.2">
      <c r="A9" s="128" t="s">
        <v>89</v>
      </c>
      <c r="B9" s="129"/>
      <c r="C9" s="129"/>
      <c r="D9" s="130"/>
    </row>
    <row r="10" spans="1:4" s="2" customFormat="1" ht="45" x14ac:dyDescent="0.25">
      <c r="A10" s="26" t="s">
        <v>0</v>
      </c>
      <c r="B10" s="26" t="s">
        <v>5</v>
      </c>
      <c r="C10" s="74" t="s">
        <v>6</v>
      </c>
      <c r="D10" s="74" t="s">
        <v>236</v>
      </c>
    </row>
    <row r="11" spans="1:4" s="2" customFormat="1" x14ac:dyDescent="0.25">
      <c r="A11" s="73">
        <v>1</v>
      </c>
      <c r="B11" s="131" t="s">
        <v>26</v>
      </c>
      <c r="C11" s="132"/>
      <c r="D11" s="133"/>
    </row>
    <row r="12" spans="1:4" s="2" customFormat="1" ht="29.45" customHeight="1" x14ac:dyDescent="0.25">
      <c r="A12" s="19" t="s">
        <v>1</v>
      </c>
      <c r="B12" s="11" t="s">
        <v>57</v>
      </c>
      <c r="C12" s="69" t="s">
        <v>242</v>
      </c>
      <c r="D12" s="27"/>
    </row>
    <row r="13" spans="1:4" s="2" customFormat="1" ht="46.5" customHeight="1" x14ac:dyDescent="0.25">
      <c r="A13" s="19" t="s">
        <v>13</v>
      </c>
      <c r="B13" s="11" t="s">
        <v>58</v>
      </c>
      <c r="C13" s="69" t="s">
        <v>243</v>
      </c>
      <c r="D13" s="27"/>
    </row>
    <row r="14" spans="1:4" s="2" customFormat="1" ht="104.25" customHeight="1" x14ac:dyDescent="0.25">
      <c r="A14" s="19" t="s">
        <v>73</v>
      </c>
      <c r="B14" s="11" t="s">
        <v>90</v>
      </c>
      <c r="C14" s="69" t="s">
        <v>249</v>
      </c>
      <c r="D14" s="27"/>
    </row>
    <row r="15" spans="1:4" s="2" customFormat="1" ht="44.25" customHeight="1" x14ac:dyDescent="0.25">
      <c r="A15" s="19" t="s">
        <v>81</v>
      </c>
      <c r="B15" s="11" t="s">
        <v>91</v>
      </c>
      <c r="C15" s="69" t="s">
        <v>250</v>
      </c>
      <c r="D15" s="27"/>
    </row>
    <row r="16" spans="1:4" s="2" customFormat="1" ht="15.6" customHeight="1" x14ac:dyDescent="0.25">
      <c r="A16" s="20">
        <v>2</v>
      </c>
      <c r="B16" s="134" t="s">
        <v>17</v>
      </c>
      <c r="C16" s="135"/>
      <c r="D16" s="136"/>
    </row>
    <row r="17" spans="1:4" s="2" customFormat="1" ht="28.15" customHeight="1" x14ac:dyDescent="0.25">
      <c r="A17" s="19" t="s">
        <v>2</v>
      </c>
      <c r="B17" s="11" t="s">
        <v>54</v>
      </c>
      <c r="C17" s="69" t="s">
        <v>289</v>
      </c>
      <c r="D17" s="27"/>
    </row>
    <row r="18" spans="1:4" s="2" customFormat="1" x14ac:dyDescent="0.25">
      <c r="A18" s="19" t="s">
        <v>3</v>
      </c>
      <c r="B18" s="137" t="s">
        <v>261</v>
      </c>
      <c r="C18" s="138"/>
      <c r="D18" s="139"/>
    </row>
    <row r="19" spans="1:4" s="2" customFormat="1" x14ac:dyDescent="0.25">
      <c r="A19" s="19" t="s">
        <v>29</v>
      </c>
      <c r="B19" s="11" t="s">
        <v>25</v>
      </c>
      <c r="C19" s="69" t="s">
        <v>207</v>
      </c>
      <c r="D19" s="27"/>
    </row>
    <row r="20" spans="1:4" s="2" customFormat="1" x14ac:dyDescent="0.25">
      <c r="A20" s="19" t="s">
        <v>30</v>
      </c>
      <c r="B20" s="11" t="s">
        <v>15</v>
      </c>
      <c r="C20" s="69" t="s">
        <v>166</v>
      </c>
      <c r="D20" s="27"/>
    </row>
    <row r="21" spans="1:4" s="2" customFormat="1" x14ac:dyDescent="0.25">
      <c r="A21" s="19" t="s">
        <v>31</v>
      </c>
      <c r="B21" s="11" t="s">
        <v>16</v>
      </c>
      <c r="C21" s="69" t="s">
        <v>167</v>
      </c>
      <c r="D21" s="27"/>
    </row>
    <row r="22" spans="1:4" s="2" customFormat="1" x14ac:dyDescent="0.25">
      <c r="A22" s="19" t="s">
        <v>32</v>
      </c>
      <c r="B22" s="11" t="s">
        <v>18</v>
      </c>
      <c r="C22" s="69" t="s">
        <v>166</v>
      </c>
      <c r="D22" s="27"/>
    </row>
    <row r="23" spans="1:4" s="2" customFormat="1" x14ac:dyDescent="0.25">
      <c r="A23" s="19" t="s">
        <v>46</v>
      </c>
      <c r="B23" s="11" t="s">
        <v>88</v>
      </c>
      <c r="C23" s="69" t="s">
        <v>45</v>
      </c>
      <c r="D23" s="27"/>
    </row>
    <row r="24" spans="1:4" s="2" customFormat="1" x14ac:dyDescent="0.25">
      <c r="A24" s="19" t="s">
        <v>49</v>
      </c>
      <c r="B24" s="11" t="s">
        <v>47</v>
      </c>
      <c r="C24" s="69" t="s">
        <v>48</v>
      </c>
      <c r="D24" s="27"/>
    </row>
    <row r="25" spans="1:4" s="2" customFormat="1" x14ac:dyDescent="0.25">
      <c r="A25" s="21" t="s">
        <v>4</v>
      </c>
      <c r="B25" s="140" t="s">
        <v>14</v>
      </c>
      <c r="C25" s="141"/>
      <c r="D25" s="142"/>
    </row>
    <row r="26" spans="1:4" s="2" customFormat="1" x14ac:dyDescent="0.25">
      <c r="A26" s="19" t="s">
        <v>33</v>
      </c>
      <c r="B26" s="31" t="s">
        <v>92</v>
      </c>
      <c r="C26" s="69" t="s">
        <v>162</v>
      </c>
      <c r="D26" s="27"/>
    </row>
    <row r="27" spans="1:4" s="2" customFormat="1" x14ac:dyDescent="0.25">
      <c r="A27" s="19" t="s">
        <v>93</v>
      </c>
      <c r="B27" s="11" t="s">
        <v>94</v>
      </c>
      <c r="C27" s="69" t="s">
        <v>209</v>
      </c>
      <c r="D27" s="27"/>
    </row>
    <row r="28" spans="1:4" s="2" customFormat="1" x14ac:dyDescent="0.25">
      <c r="A28" s="19" t="s">
        <v>34</v>
      </c>
      <c r="B28" s="31" t="s">
        <v>19</v>
      </c>
      <c r="C28" s="69" t="s">
        <v>21</v>
      </c>
      <c r="D28" s="27"/>
    </row>
    <row r="29" spans="1:4" s="2" customFormat="1" x14ac:dyDescent="0.25">
      <c r="A29" s="19" t="s">
        <v>35</v>
      </c>
      <c r="B29" s="31" t="s">
        <v>169</v>
      </c>
      <c r="C29" s="69" t="s">
        <v>208</v>
      </c>
      <c r="D29" s="27"/>
    </row>
    <row r="30" spans="1:4" s="2" customFormat="1" x14ac:dyDescent="0.25">
      <c r="A30" s="19" t="s">
        <v>36</v>
      </c>
      <c r="B30" s="31" t="s">
        <v>50</v>
      </c>
      <c r="C30" s="69" t="s">
        <v>161</v>
      </c>
      <c r="D30" s="27"/>
    </row>
    <row r="31" spans="1:4" s="2" customFormat="1" x14ac:dyDescent="0.25">
      <c r="A31" s="19" t="s">
        <v>37</v>
      </c>
      <c r="B31" s="31" t="s">
        <v>176</v>
      </c>
      <c r="C31" s="70" t="s">
        <v>210</v>
      </c>
      <c r="D31" s="27"/>
    </row>
    <row r="32" spans="1:4" s="2" customFormat="1" x14ac:dyDescent="0.25">
      <c r="A32" s="19" t="s">
        <v>38</v>
      </c>
      <c r="B32" s="31" t="s">
        <v>20</v>
      </c>
      <c r="C32" s="70" t="s">
        <v>95</v>
      </c>
      <c r="D32" s="27"/>
    </row>
    <row r="33" spans="1:4" s="2" customFormat="1" ht="28.9" customHeight="1" x14ac:dyDescent="0.25">
      <c r="A33" s="19" t="s">
        <v>39</v>
      </c>
      <c r="B33" s="11" t="s">
        <v>246</v>
      </c>
      <c r="C33" s="69" t="s">
        <v>258</v>
      </c>
      <c r="D33" s="27"/>
    </row>
    <row r="34" spans="1:4" s="2" customFormat="1" x14ac:dyDescent="0.25">
      <c r="A34" s="19" t="s">
        <v>40</v>
      </c>
      <c r="B34" s="11" t="s">
        <v>23</v>
      </c>
      <c r="C34" s="70">
        <v>1</v>
      </c>
      <c r="D34" s="27"/>
    </row>
    <row r="35" spans="1:4" s="2" customFormat="1" x14ac:dyDescent="0.25">
      <c r="A35" s="19" t="s">
        <v>41</v>
      </c>
      <c r="B35" s="11" t="s">
        <v>77</v>
      </c>
      <c r="C35" s="70" t="s">
        <v>211</v>
      </c>
      <c r="D35" s="27"/>
    </row>
    <row r="36" spans="1:4" s="2" customFormat="1" x14ac:dyDescent="0.25">
      <c r="A36" s="19" t="s">
        <v>42</v>
      </c>
      <c r="B36" s="11" t="s">
        <v>240</v>
      </c>
      <c r="C36" s="70" t="s">
        <v>247</v>
      </c>
      <c r="D36" s="27"/>
    </row>
    <row r="37" spans="1:4" s="2" customFormat="1" ht="60.75" customHeight="1" x14ac:dyDescent="0.25">
      <c r="A37" s="19" t="s">
        <v>53</v>
      </c>
      <c r="B37" s="31" t="s">
        <v>290</v>
      </c>
      <c r="C37" s="69" t="s">
        <v>286</v>
      </c>
      <c r="D37" s="27"/>
    </row>
    <row r="38" spans="1:4" s="2" customFormat="1" x14ac:dyDescent="0.25">
      <c r="A38" s="19" t="s">
        <v>85</v>
      </c>
      <c r="B38" s="11" t="s">
        <v>51</v>
      </c>
      <c r="C38" s="70" t="s">
        <v>52</v>
      </c>
      <c r="D38" s="27"/>
    </row>
    <row r="39" spans="1:4" s="2" customFormat="1" ht="30" x14ac:dyDescent="0.25">
      <c r="A39" s="19" t="s">
        <v>124</v>
      </c>
      <c r="B39" s="31" t="s">
        <v>177</v>
      </c>
      <c r="C39" s="70" t="s">
        <v>96</v>
      </c>
      <c r="D39" s="27"/>
    </row>
    <row r="40" spans="1:4" s="2" customFormat="1" ht="45" x14ac:dyDescent="0.25">
      <c r="A40" s="19" t="s">
        <v>179</v>
      </c>
      <c r="B40" s="31" t="s">
        <v>178</v>
      </c>
      <c r="C40" s="70" t="s">
        <v>97</v>
      </c>
      <c r="D40" s="27"/>
    </row>
    <row r="41" spans="1:4" s="2" customFormat="1" x14ac:dyDescent="0.25">
      <c r="A41" s="19" t="s">
        <v>241</v>
      </c>
      <c r="B41" s="31" t="s">
        <v>135</v>
      </c>
      <c r="C41" s="70" t="s">
        <v>109</v>
      </c>
      <c r="D41" s="27"/>
    </row>
    <row r="42" spans="1:4" s="2" customFormat="1" ht="42.6" customHeight="1" x14ac:dyDescent="0.25">
      <c r="A42" s="19" t="s">
        <v>244</v>
      </c>
      <c r="B42" s="31" t="s">
        <v>180</v>
      </c>
      <c r="C42" s="69" t="s">
        <v>199</v>
      </c>
      <c r="D42" s="27"/>
    </row>
    <row r="43" spans="1:4" s="2" customFormat="1" ht="13.9" customHeight="1" x14ac:dyDescent="0.25">
      <c r="A43" s="19" t="s">
        <v>24</v>
      </c>
      <c r="B43" s="105" t="s">
        <v>284</v>
      </c>
      <c r="C43" s="153"/>
      <c r="D43" s="106"/>
    </row>
    <row r="44" spans="1:4" s="2" customFormat="1" x14ac:dyDescent="0.25">
      <c r="A44" s="19" t="s">
        <v>43</v>
      </c>
      <c r="B44" s="11" t="s">
        <v>55</v>
      </c>
      <c r="C44" s="69" t="s">
        <v>123</v>
      </c>
      <c r="D44" s="27"/>
    </row>
    <row r="45" spans="1:4" s="2" customFormat="1" x14ac:dyDescent="0.25">
      <c r="A45" s="19" t="s">
        <v>56</v>
      </c>
      <c r="B45" s="11" t="s">
        <v>10</v>
      </c>
      <c r="C45" s="69" t="s">
        <v>292</v>
      </c>
      <c r="D45" s="27"/>
    </row>
    <row r="46" spans="1:4" s="2" customFormat="1" x14ac:dyDescent="0.25">
      <c r="A46" s="19" t="s">
        <v>125</v>
      </c>
      <c r="B46" s="11" t="s">
        <v>126</v>
      </c>
      <c r="C46" s="69" t="s">
        <v>127</v>
      </c>
      <c r="D46" s="27"/>
    </row>
    <row r="47" spans="1:4" s="2" customFormat="1" x14ac:dyDescent="0.25">
      <c r="A47" s="86" t="s">
        <v>263</v>
      </c>
      <c r="B47" s="117" t="s">
        <v>285</v>
      </c>
      <c r="C47" s="124"/>
      <c r="D47" s="118"/>
    </row>
    <row r="48" spans="1:4" s="2" customFormat="1" x14ac:dyDescent="0.25">
      <c r="A48" s="86" t="s">
        <v>271</v>
      </c>
      <c r="B48" s="70" t="s">
        <v>265</v>
      </c>
      <c r="C48" s="69" t="s">
        <v>264</v>
      </c>
      <c r="D48" s="27"/>
    </row>
    <row r="49" spans="1:4" s="2" customFormat="1" x14ac:dyDescent="0.25">
      <c r="A49" s="86" t="s">
        <v>272</v>
      </c>
      <c r="B49" s="70" t="s">
        <v>266</v>
      </c>
      <c r="C49" s="69" t="s">
        <v>267</v>
      </c>
      <c r="D49" s="27"/>
    </row>
    <row r="50" spans="1:4" s="2" customFormat="1" ht="30" x14ac:dyDescent="0.25">
      <c r="A50" s="86" t="s">
        <v>273</v>
      </c>
      <c r="B50" s="70" t="s">
        <v>268</v>
      </c>
      <c r="C50" s="69" t="s">
        <v>269</v>
      </c>
      <c r="D50" s="27"/>
    </row>
    <row r="51" spans="1:4" s="2" customFormat="1" x14ac:dyDescent="0.25">
      <c r="A51" s="86" t="s">
        <v>274</v>
      </c>
      <c r="B51" s="70" t="s">
        <v>270</v>
      </c>
      <c r="C51" s="87" t="s">
        <v>275</v>
      </c>
      <c r="D51" s="27"/>
    </row>
    <row r="52" spans="1:4" s="2" customFormat="1" ht="43.9" customHeight="1" x14ac:dyDescent="0.25">
      <c r="A52" s="86" t="s">
        <v>277</v>
      </c>
      <c r="B52" s="70" t="s">
        <v>278</v>
      </c>
      <c r="C52" s="69" t="s">
        <v>279</v>
      </c>
      <c r="D52" s="27"/>
    </row>
    <row r="53" spans="1:4" s="2" customFormat="1" x14ac:dyDescent="0.25">
      <c r="A53" s="20">
        <v>3</v>
      </c>
      <c r="B53" s="143" t="s">
        <v>11</v>
      </c>
      <c r="C53" s="144"/>
      <c r="D53" s="145"/>
    </row>
    <row r="54" spans="1:4" s="2" customFormat="1" ht="30" x14ac:dyDescent="0.25">
      <c r="A54" s="19" t="s">
        <v>59</v>
      </c>
      <c r="B54" s="11" t="s">
        <v>78</v>
      </c>
      <c r="C54" s="69" t="s">
        <v>200</v>
      </c>
      <c r="D54" s="27"/>
    </row>
    <row r="55" spans="1:4" s="2" customFormat="1" ht="30" x14ac:dyDescent="0.25">
      <c r="A55" s="19" t="s">
        <v>60</v>
      </c>
      <c r="B55" s="11" t="s">
        <v>84</v>
      </c>
      <c r="C55" s="69" t="s">
        <v>201</v>
      </c>
      <c r="D55" s="27"/>
    </row>
    <row r="56" spans="1:4" s="2" customFormat="1" x14ac:dyDescent="0.25">
      <c r="A56" s="19" t="s">
        <v>61</v>
      </c>
      <c r="B56" s="22" t="s">
        <v>44</v>
      </c>
      <c r="C56" s="69" t="s">
        <v>212</v>
      </c>
      <c r="D56" s="27"/>
    </row>
    <row r="57" spans="1:4" s="2" customFormat="1" ht="30" x14ac:dyDescent="0.25">
      <c r="A57" s="19" t="s">
        <v>62</v>
      </c>
      <c r="B57" s="31" t="s">
        <v>170</v>
      </c>
      <c r="C57" s="69" t="s">
        <v>213</v>
      </c>
      <c r="D57" s="27"/>
    </row>
    <row r="58" spans="1:4" s="2" customFormat="1" x14ac:dyDescent="0.25">
      <c r="A58" s="19" t="s">
        <v>63</v>
      </c>
      <c r="B58" s="31" t="s">
        <v>181</v>
      </c>
      <c r="C58" s="69" t="s">
        <v>120</v>
      </c>
      <c r="D58" s="27"/>
    </row>
    <row r="59" spans="1:4" s="2" customFormat="1" x14ac:dyDescent="0.25">
      <c r="A59" s="19" t="s">
        <v>64</v>
      </c>
      <c r="B59" s="140" t="s">
        <v>27</v>
      </c>
      <c r="C59" s="141"/>
      <c r="D59" s="142"/>
    </row>
    <row r="60" spans="1:4" s="2" customFormat="1" ht="30" x14ac:dyDescent="0.25">
      <c r="A60" s="19" t="s">
        <v>189</v>
      </c>
      <c r="B60" s="11" t="s">
        <v>28</v>
      </c>
      <c r="C60" s="69" t="s">
        <v>238</v>
      </c>
      <c r="D60" s="27"/>
    </row>
    <row r="61" spans="1:4" s="2" customFormat="1" ht="30" x14ac:dyDescent="0.25">
      <c r="A61" s="19" t="s">
        <v>190</v>
      </c>
      <c r="B61" s="11" t="s">
        <v>79</v>
      </c>
      <c r="C61" s="69" t="s">
        <v>98</v>
      </c>
      <c r="D61" s="27"/>
    </row>
    <row r="62" spans="1:4" s="2" customFormat="1" x14ac:dyDescent="0.25">
      <c r="A62" s="19" t="s">
        <v>191</v>
      </c>
      <c r="B62" s="11" t="s">
        <v>99</v>
      </c>
      <c r="C62" s="69" t="s">
        <v>100</v>
      </c>
      <c r="D62" s="27"/>
    </row>
    <row r="63" spans="1:4" s="2" customFormat="1" x14ac:dyDescent="0.25">
      <c r="A63" s="19" t="s">
        <v>192</v>
      </c>
      <c r="B63" s="11" t="s">
        <v>80</v>
      </c>
      <c r="C63" s="69" t="s">
        <v>214</v>
      </c>
      <c r="D63" s="27"/>
    </row>
    <row r="64" spans="1:4" s="2" customFormat="1" x14ac:dyDescent="0.25">
      <c r="A64" s="19" t="s">
        <v>193</v>
      </c>
      <c r="B64" s="11" t="s">
        <v>82</v>
      </c>
      <c r="C64" s="69" t="s">
        <v>248</v>
      </c>
      <c r="D64" s="27"/>
    </row>
    <row r="65" spans="1:4" s="2" customFormat="1" x14ac:dyDescent="0.25">
      <c r="A65" s="19" t="s">
        <v>71</v>
      </c>
      <c r="B65" s="11" t="s">
        <v>101</v>
      </c>
      <c r="C65" s="70" t="s">
        <v>280</v>
      </c>
      <c r="D65" s="27"/>
    </row>
    <row r="66" spans="1:4" s="2" customFormat="1" ht="30" x14ac:dyDescent="0.25">
      <c r="A66" s="19" t="s">
        <v>171</v>
      </c>
      <c r="B66" s="11" t="s">
        <v>102</v>
      </c>
      <c r="C66" s="69" t="s">
        <v>111</v>
      </c>
      <c r="D66" s="27"/>
    </row>
    <row r="67" spans="1:4" s="2" customFormat="1" x14ac:dyDescent="0.25">
      <c r="A67" s="19" t="s">
        <v>72</v>
      </c>
      <c r="B67" s="11" t="s">
        <v>168</v>
      </c>
      <c r="C67" s="69" t="s">
        <v>215</v>
      </c>
      <c r="D67" s="27"/>
    </row>
    <row r="68" spans="1:4" s="2" customFormat="1" x14ac:dyDescent="0.25">
      <c r="A68" s="19" t="s">
        <v>172</v>
      </c>
      <c r="B68" s="11" t="s">
        <v>195</v>
      </c>
      <c r="C68" s="69" t="s">
        <v>196</v>
      </c>
      <c r="D68" s="27"/>
    </row>
    <row r="69" spans="1:4" s="2" customFormat="1" ht="30" x14ac:dyDescent="0.25">
      <c r="A69" s="19" t="s">
        <v>173</v>
      </c>
      <c r="B69" s="11" t="s">
        <v>204</v>
      </c>
      <c r="C69" s="69" t="s">
        <v>205</v>
      </c>
      <c r="D69" s="27"/>
    </row>
    <row r="70" spans="1:4" s="2" customFormat="1" x14ac:dyDescent="0.25">
      <c r="A70" s="19" t="s">
        <v>197</v>
      </c>
      <c r="B70" s="11" t="s">
        <v>174</v>
      </c>
      <c r="C70" s="69" t="s">
        <v>175</v>
      </c>
      <c r="D70" s="27"/>
    </row>
    <row r="71" spans="1:4" s="2" customFormat="1" ht="60" x14ac:dyDescent="0.25">
      <c r="A71" s="19" t="s">
        <v>203</v>
      </c>
      <c r="B71" s="11" t="s">
        <v>182</v>
      </c>
      <c r="C71" s="69" t="s">
        <v>281</v>
      </c>
      <c r="D71" s="27"/>
    </row>
    <row r="72" spans="1:4" s="2" customFormat="1" x14ac:dyDescent="0.25">
      <c r="A72" s="20">
        <v>4</v>
      </c>
      <c r="B72" s="134" t="s">
        <v>225</v>
      </c>
      <c r="C72" s="135"/>
      <c r="D72" s="136"/>
    </row>
    <row r="73" spans="1:4" s="2" customFormat="1" ht="75" x14ac:dyDescent="0.25">
      <c r="A73" s="19" t="s">
        <v>65</v>
      </c>
      <c r="B73" s="11" t="s">
        <v>7</v>
      </c>
      <c r="C73" s="69" t="s">
        <v>202</v>
      </c>
      <c r="D73" s="27"/>
    </row>
    <row r="74" spans="1:4" s="2" customFormat="1" x14ac:dyDescent="0.25">
      <c r="A74" s="19" t="s">
        <v>66</v>
      </c>
      <c r="B74" s="11" t="s">
        <v>137</v>
      </c>
      <c r="C74" s="70" t="s">
        <v>136</v>
      </c>
      <c r="D74" s="27"/>
    </row>
    <row r="75" spans="1:4" s="10" customFormat="1" x14ac:dyDescent="0.2">
      <c r="A75" s="19" t="s">
        <v>67</v>
      </c>
      <c r="B75" s="11" t="s">
        <v>8</v>
      </c>
      <c r="C75" s="28" t="s">
        <v>128</v>
      </c>
      <c r="D75" s="29"/>
    </row>
    <row r="76" spans="1:4" s="2" customFormat="1" x14ac:dyDescent="0.25">
      <c r="A76" s="20">
        <v>5</v>
      </c>
      <c r="B76" s="134" t="s">
        <v>262</v>
      </c>
      <c r="C76" s="135"/>
      <c r="D76" s="136"/>
    </row>
    <row r="77" spans="1:4" s="2" customFormat="1" ht="30" x14ac:dyDescent="0.25">
      <c r="A77" s="19" t="s">
        <v>68</v>
      </c>
      <c r="B77" s="31" t="s">
        <v>216</v>
      </c>
      <c r="C77" s="146" t="s">
        <v>227</v>
      </c>
      <c r="D77" s="27"/>
    </row>
    <row r="78" spans="1:4" s="2" customFormat="1" x14ac:dyDescent="0.25">
      <c r="A78" s="19" t="s">
        <v>69</v>
      </c>
      <c r="B78" s="31" t="s">
        <v>217</v>
      </c>
      <c r="C78" s="147"/>
      <c r="D78" s="27"/>
    </row>
    <row r="79" spans="1:4" s="2" customFormat="1" x14ac:dyDescent="0.25">
      <c r="A79" s="19" t="s">
        <v>70</v>
      </c>
      <c r="B79" s="31" t="s">
        <v>218</v>
      </c>
      <c r="C79" s="147"/>
      <c r="D79" s="27"/>
    </row>
    <row r="80" spans="1:4" s="2" customFormat="1" x14ac:dyDescent="0.25">
      <c r="A80" s="19" t="s">
        <v>83</v>
      </c>
      <c r="B80" s="31" t="s">
        <v>219</v>
      </c>
      <c r="C80" s="147"/>
      <c r="D80" s="27"/>
    </row>
    <row r="81" spans="1:4" s="2" customFormat="1" x14ac:dyDescent="0.25">
      <c r="A81" s="19" t="s">
        <v>113</v>
      </c>
      <c r="B81" s="31" t="s">
        <v>220</v>
      </c>
      <c r="C81" s="147"/>
      <c r="D81" s="27"/>
    </row>
    <row r="82" spans="1:4" s="2" customFormat="1" ht="30" x14ac:dyDescent="0.25">
      <c r="A82" s="19" t="s">
        <v>114</v>
      </c>
      <c r="B82" s="31" t="s">
        <v>282</v>
      </c>
      <c r="C82" s="147"/>
      <c r="D82" s="27"/>
    </row>
    <row r="83" spans="1:4" s="2" customFormat="1" x14ac:dyDescent="0.25">
      <c r="A83" s="23" t="s">
        <v>184</v>
      </c>
      <c r="B83" s="11" t="s">
        <v>129</v>
      </c>
      <c r="C83" s="147"/>
      <c r="D83" s="27"/>
    </row>
    <row r="84" spans="1:4" s="2" customFormat="1" x14ac:dyDescent="0.25">
      <c r="A84" s="23" t="s">
        <v>221</v>
      </c>
      <c r="B84" s="11" t="s">
        <v>103</v>
      </c>
      <c r="C84" s="147"/>
      <c r="D84" s="27"/>
    </row>
    <row r="85" spans="1:4" s="2" customFormat="1" x14ac:dyDescent="0.25">
      <c r="A85" s="23" t="s">
        <v>222</v>
      </c>
      <c r="B85" s="11" t="s">
        <v>237</v>
      </c>
      <c r="C85" s="147"/>
      <c r="D85" s="27"/>
    </row>
    <row r="86" spans="1:4" s="2" customFormat="1" ht="30" x14ac:dyDescent="0.25">
      <c r="A86" s="23" t="s">
        <v>223</v>
      </c>
      <c r="B86" s="31" t="s">
        <v>183</v>
      </c>
      <c r="C86" s="148"/>
      <c r="D86" s="27"/>
    </row>
    <row r="87" spans="1:4" s="2" customFormat="1" x14ac:dyDescent="0.25">
      <c r="A87" s="19" t="s">
        <v>224</v>
      </c>
      <c r="B87" s="11" t="s">
        <v>122</v>
      </c>
      <c r="C87" s="69" t="s">
        <v>228</v>
      </c>
      <c r="D87" s="27"/>
    </row>
    <row r="88" spans="1:4" s="2" customFormat="1" x14ac:dyDescent="0.25">
      <c r="A88" s="75" t="s">
        <v>245</v>
      </c>
      <c r="B88" s="16" t="s">
        <v>22</v>
      </c>
      <c r="C88" s="78" t="s">
        <v>194</v>
      </c>
      <c r="D88" s="80"/>
    </row>
    <row r="89" spans="1:4" s="2" customFormat="1" x14ac:dyDescent="0.25">
      <c r="A89" s="19">
        <v>6</v>
      </c>
      <c r="B89" s="115" t="s">
        <v>12</v>
      </c>
      <c r="C89" s="149"/>
      <c r="D89" s="116"/>
    </row>
    <row r="90" spans="1:4" s="2" customFormat="1" ht="51.75" customHeight="1" x14ac:dyDescent="0.25">
      <c r="A90" s="76" t="s">
        <v>130</v>
      </c>
      <c r="B90" s="77" t="s">
        <v>254</v>
      </c>
      <c r="C90" s="79" t="s">
        <v>287</v>
      </c>
      <c r="D90" s="27"/>
    </row>
    <row r="91" spans="1:4" s="2" customFormat="1" x14ac:dyDescent="0.25">
      <c r="A91" s="19" t="s">
        <v>255</v>
      </c>
      <c r="B91" s="11" t="s">
        <v>131</v>
      </c>
      <c r="C91" s="69" t="s">
        <v>132</v>
      </c>
      <c r="D91" s="27"/>
    </row>
    <row r="92" spans="1:4" s="2" customFormat="1" x14ac:dyDescent="0.25">
      <c r="A92" s="24">
        <v>7</v>
      </c>
      <c r="B92" s="143" t="s">
        <v>87</v>
      </c>
      <c r="C92" s="144"/>
      <c r="D92" s="145"/>
    </row>
    <row r="93" spans="1:4" s="2" customFormat="1" x14ac:dyDescent="0.25">
      <c r="A93" s="19" t="s">
        <v>115</v>
      </c>
      <c r="B93" s="117" t="s">
        <v>104</v>
      </c>
      <c r="C93" s="124"/>
      <c r="D93" s="118"/>
    </row>
    <row r="94" spans="1:4" s="2" customFormat="1" x14ac:dyDescent="0.25">
      <c r="A94" s="25" t="s">
        <v>105</v>
      </c>
      <c r="B94" s="11" t="s">
        <v>74</v>
      </c>
      <c r="C94" s="69" t="s">
        <v>86</v>
      </c>
      <c r="D94" s="27"/>
    </row>
    <row r="95" spans="1:4" s="2" customFormat="1" x14ac:dyDescent="0.25">
      <c r="A95" s="25" t="s">
        <v>106</v>
      </c>
      <c r="B95" s="11" t="s">
        <v>75</v>
      </c>
      <c r="C95" s="69" t="s">
        <v>86</v>
      </c>
      <c r="D95" s="27"/>
    </row>
    <row r="96" spans="1:4" s="2" customFormat="1" x14ac:dyDescent="0.25">
      <c r="A96" s="25" t="s">
        <v>107</v>
      </c>
      <c r="B96" s="16" t="s">
        <v>76</v>
      </c>
      <c r="C96" s="69" t="s">
        <v>86</v>
      </c>
      <c r="D96" s="27"/>
    </row>
    <row r="97" spans="1:5" s="2" customFormat="1" x14ac:dyDescent="0.25">
      <c r="A97" s="25" t="s">
        <v>116</v>
      </c>
      <c r="B97" s="11" t="s">
        <v>108</v>
      </c>
      <c r="C97" s="69" t="s">
        <v>109</v>
      </c>
      <c r="D97" s="27"/>
    </row>
    <row r="98" spans="1:5" s="2" customFormat="1" x14ac:dyDescent="0.25">
      <c r="A98" s="25" t="s">
        <v>117</v>
      </c>
      <c r="B98" s="11" t="s">
        <v>110</v>
      </c>
      <c r="C98" s="69" t="s">
        <v>283</v>
      </c>
      <c r="D98" s="27"/>
    </row>
    <row r="99" spans="1:5" s="2" customFormat="1" x14ac:dyDescent="0.25">
      <c r="A99" s="25" t="s">
        <v>118</v>
      </c>
      <c r="B99" s="11" t="s">
        <v>229</v>
      </c>
      <c r="C99" s="69" t="s">
        <v>109</v>
      </c>
      <c r="D99" s="27"/>
    </row>
    <row r="100" spans="1:5" s="2" customFormat="1" x14ac:dyDescent="0.25">
      <c r="A100" s="25" t="s">
        <v>119</v>
      </c>
      <c r="B100" s="11" t="s">
        <v>108</v>
      </c>
      <c r="C100" s="69" t="s">
        <v>109</v>
      </c>
      <c r="D100" s="27"/>
    </row>
    <row r="101" spans="1:5" s="2" customFormat="1" x14ac:dyDescent="0.25">
      <c r="A101" s="25" t="s">
        <v>133</v>
      </c>
      <c r="B101" s="11" t="s">
        <v>75</v>
      </c>
      <c r="C101" s="69" t="s">
        <v>109</v>
      </c>
      <c r="D101" s="27"/>
    </row>
    <row r="102" spans="1:5" s="2" customFormat="1" x14ac:dyDescent="0.25">
      <c r="A102" s="25" t="s">
        <v>134</v>
      </c>
      <c r="B102" s="11" t="s">
        <v>230</v>
      </c>
      <c r="C102" s="69" t="s">
        <v>109</v>
      </c>
      <c r="D102" s="27"/>
    </row>
    <row r="103" spans="1:5" s="2" customFormat="1" ht="15" customHeight="1" x14ac:dyDescent="0.25">
      <c r="A103" s="25" t="s">
        <v>232</v>
      </c>
      <c r="B103" s="11" t="s">
        <v>231</v>
      </c>
      <c r="C103" s="69" t="s">
        <v>109</v>
      </c>
      <c r="D103" s="27"/>
    </row>
    <row r="104" spans="1:5" s="2" customFormat="1" ht="91.5" customHeight="1" x14ac:dyDescent="0.25">
      <c r="A104" s="25" t="s">
        <v>239</v>
      </c>
      <c r="B104" s="72" t="s">
        <v>256</v>
      </c>
      <c r="C104" s="81" t="s">
        <v>257</v>
      </c>
      <c r="D104" s="27"/>
    </row>
    <row r="105" spans="1:5" s="2" customFormat="1" ht="49.5" customHeight="1" x14ac:dyDescent="0.25">
      <c r="A105" s="25" t="s">
        <v>251</v>
      </c>
      <c r="B105" s="72" t="s">
        <v>252</v>
      </c>
      <c r="C105" s="81" t="s">
        <v>259</v>
      </c>
      <c r="D105" s="27"/>
    </row>
    <row r="106" spans="1:5" s="2" customFormat="1" ht="79.5" customHeight="1" x14ac:dyDescent="0.25">
      <c r="A106" s="82" t="s">
        <v>253</v>
      </c>
      <c r="B106" s="83" t="s">
        <v>291</v>
      </c>
      <c r="C106" s="84" t="s">
        <v>260</v>
      </c>
      <c r="D106" s="80"/>
    </row>
    <row r="107" spans="1:5" s="2" customFormat="1" ht="16.899999999999999" customHeight="1" x14ac:dyDescent="0.25">
      <c r="A107" s="150" t="s">
        <v>9</v>
      </c>
      <c r="B107" s="151"/>
      <c r="C107" s="151"/>
      <c r="D107" s="152"/>
    </row>
    <row r="108" spans="1:5" ht="106.5" customHeight="1" x14ac:dyDescent="0.25">
      <c r="A108" s="17">
        <v>1</v>
      </c>
      <c r="B108" s="107" t="s">
        <v>112</v>
      </c>
      <c r="C108" s="107"/>
      <c r="D108" s="108"/>
    </row>
    <row r="109" spans="1:5" ht="35.450000000000003" customHeight="1" x14ac:dyDescent="0.25">
      <c r="A109" s="17">
        <v>2</v>
      </c>
      <c r="B109" s="119" t="s">
        <v>138</v>
      </c>
      <c r="C109" s="119"/>
      <c r="D109" s="120"/>
    </row>
    <row r="110" spans="1:5" ht="46.15" customHeight="1" x14ac:dyDescent="0.25">
      <c r="A110" s="88">
        <v>3</v>
      </c>
      <c r="B110" s="119" t="s">
        <v>276</v>
      </c>
      <c r="C110" s="119"/>
      <c r="D110" s="120"/>
    </row>
    <row r="111" spans="1:5" ht="141" customHeight="1" x14ac:dyDescent="0.25">
      <c r="A111" s="17">
        <v>4</v>
      </c>
      <c r="B111" s="107" t="s">
        <v>226</v>
      </c>
      <c r="C111" s="107"/>
      <c r="D111" s="108"/>
      <c r="E111" s="32"/>
    </row>
    <row r="112" spans="1:5" ht="22.9" customHeight="1" x14ac:dyDescent="0.25">
      <c r="A112" s="17">
        <v>5</v>
      </c>
      <c r="B112" s="119" t="s">
        <v>198</v>
      </c>
      <c r="C112" s="119"/>
      <c r="D112" s="120"/>
      <c r="E112" s="32"/>
    </row>
    <row r="113" spans="1:4" ht="35.450000000000003" customHeight="1" x14ac:dyDescent="0.25">
      <c r="A113" s="17">
        <v>6</v>
      </c>
      <c r="B113" s="119" t="s">
        <v>233</v>
      </c>
      <c r="C113" s="119"/>
      <c r="D113" s="120"/>
    </row>
    <row r="114" spans="1:4" ht="32.25" customHeight="1" x14ac:dyDescent="0.25">
      <c r="A114" s="17">
        <v>7</v>
      </c>
      <c r="B114" s="119" t="s">
        <v>235</v>
      </c>
      <c r="C114" s="119"/>
      <c r="D114" s="120"/>
    </row>
    <row r="115" spans="1:4" ht="47.45" customHeight="1" x14ac:dyDescent="0.25">
      <c r="A115" s="17">
        <v>8</v>
      </c>
      <c r="B115" s="119" t="s">
        <v>234</v>
      </c>
      <c r="C115" s="119"/>
      <c r="D115" s="120"/>
    </row>
    <row r="116" spans="1:4" ht="34.9" customHeight="1" x14ac:dyDescent="0.25">
      <c r="A116" s="17">
        <v>9</v>
      </c>
      <c r="B116" s="119" t="s">
        <v>185</v>
      </c>
      <c r="C116" s="119"/>
      <c r="D116" s="120"/>
    </row>
    <row r="117" spans="1:4" ht="62.25" customHeight="1" x14ac:dyDescent="0.25">
      <c r="A117" s="85">
        <v>10</v>
      </c>
      <c r="B117" s="121" t="s">
        <v>288</v>
      </c>
      <c r="C117" s="122"/>
      <c r="D117" s="123"/>
    </row>
  </sheetData>
  <mergeCells count="28">
    <mergeCell ref="B18:D18"/>
    <mergeCell ref="B25:D25"/>
    <mergeCell ref="B53:D53"/>
    <mergeCell ref="B115:D115"/>
    <mergeCell ref="C77:C86"/>
    <mergeCell ref="B89:D89"/>
    <mergeCell ref="B92:D92"/>
    <mergeCell ref="B93:D93"/>
    <mergeCell ref="A107:D107"/>
    <mergeCell ref="B59:D59"/>
    <mergeCell ref="B43:D43"/>
    <mergeCell ref="B72:D72"/>
    <mergeCell ref="B76:D76"/>
    <mergeCell ref="A6:D6"/>
    <mergeCell ref="A7:D8"/>
    <mergeCell ref="A9:D9"/>
    <mergeCell ref="B11:D11"/>
    <mergeCell ref="B16:D16"/>
    <mergeCell ref="B116:D116"/>
    <mergeCell ref="B117:D117"/>
    <mergeCell ref="B47:D47"/>
    <mergeCell ref="B110:D110"/>
    <mergeCell ref="B108:D108"/>
    <mergeCell ref="B109:D109"/>
    <mergeCell ref="B111:D111"/>
    <mergeCell ref="B112:D112"/>
    <mergeCell ref="B113:D113"/>
    <mergeCell ref="B114:D114"/>
  </mergeCells>
  <pageMargins left="0.70866141732283472" right="0.70866141732283472" top="0.74803149606299213" bottom="0.74803149606299213" header="0.31496062992125984" footer="0.31496062992125984"/>
  <pageSetup paperSize="9" scale="70" orientation="portrait" r:id="rId1"/>
  <rowBreaks count="2" manualBreakCount="2">
    <brk id="41" max="16383" man="1"/>
    <brk id="8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5"/>
  <sheetViews>
    <sheetView zoomScale="90" zoomScaleNormal="90" workbookViewId="0"/>
  </sheetViews>
  <sheetFormatPr baseColWidth="10" defaultRowHeight="12.75" x14ac:dyDescent="0.2"/>
  <cols>
    <col min="3" max="3" width="23.7109375" customWidth="1"/>
    <col min="4" max="4" width="14.85546875" customWidth="1"/>
    <col min="5" max="5" width="13.7109375" customWidth="1"/>
  </cols>
  <sheetData>
    <row r="2" spans="1:7" ht="18" x14ac:dyDescent="0.25">
      <c r="A2" s="35"/>
      <c r="B2" s="175" t="s">
        <v>186</v>
      </c>
      <c r="C2" s="175"/>
      <c r="D2" s="175"/>
      <c r="E2" s="175"/>
      <c r="F2" s="175"/>
      <c r="G2" s="175"/>
    </row>
    <row r="3" spans="1:7" ht="13.5" thickBot="1" x14ac:dyDescent="0.25">
      <c r="A3" s="35"/>
      <c r="B3" s="35"/>
      <c r="C3" s="35"/>
      <c r="D3" s="35"/>
      <c r="E3" s="35"/>
      <c r="F3" s="35"/>
      <c r="G3" s="35"/>
    </row>
    <row r="4" spans="1:7" ht="45.75" thickBot="1" x14ac:dyDescent="0.25">
      <c r="A4" s="35"/>
      <c r="B4" s="37" t="s">
        <v>163</v>
      </c>
      <c r="C4" s="43" t="s">
        <v>139</v>
      </c>
      <c r="D4" s="38" t="s">
        <v>164</v>
      </c>
      <c r="E4" s="38" t="s">
        <v>165</v>
      </c>
      <c r="F4" s="38" t="s">
        <v>187</v>
      </c>
      <c r="G4" s="39" t="s">
        <v>188</v>
      </c>
    </row>
    <row r="5" spans="1:7" ht="15" x14ac:dyDescent="0.25">
      <c r="A5" s="35"/>
      <c r="B5" s="192">
        <v>1</v>
      </c>
      <c r="C5" s="45" t="s">
        <v>140</v>
      </c>
      <c r="D5" s="46">
        <v>200000</v>
      </c>
      <c r="E5" s="190">
        <f>SUM(D5:D8)</f>
        <v>335000</v>
      </c>
      <c r="F5" s="190"/>
      <c r="G5" s="182"/>
    </row>
    <row r="6" spans="1:7" ht="15" x14ac:dyDescent="0.25">
      <c r="A6" s="35"/>
      <c r="B6" s="193"/>
      <c r="C6" s="47" t="s">
        <v>141</v>
      </c>
      <c r="D6" s="48">
        <v>10000</v>
      </c>
      <c r="E6" s="164"/>
      <c r="F6" s="164"/>
      <c r="G6" s="173"/>
    </row>
    <row r="7" spans="1:7" ht="15" x14ac:dyDescent="0.25">
      <c r="A7" s="35"/>
      <c r="B7" s="193"/>
      <c r="C7" s="90" t="s">
        <v>142</v>
      </c>
      <c r="D7" s="48">
        <v>80000</v>
      </c>
      <c r="E7" s="164"/>
      <c r="F7" s="164"/>
      <c r="G7" s="183"/>
    </row>
    <row r="8" spans="1:7" ht="15" x14ac:dyDescent="0.25">
      <c r="A8" s="35"/>
      <c r="B8" s="194"/>
      <c r="C8" s="56" t="s">
        <v>153</v>
      </c>
      <c r="D8" s="92">
        <v>45000</v>
      </c>
      <c r="E8" s="191"/>
      <c r="F8" s="89"/>
      <c r="G8" s="93"/>
    </row>
    <row r="9" spans="1:7" ht="15" x14ac:dyDescent="0.25">
      <c r="A9" s="35"/>
      <c r="B9" s="184">
        <v>2</v>
      </c>
      <c r="C9" s="54" t="s">
        <v>144</v>
      </c>
      <c r="D9" s="55">
        <v>45000</v>
      </c>
      <c r="E9" s="176">
        <f>SUM(D9:D12)</f>
        <v>210000</v>
      </c>
      <c r="F9" s="176"/>
      <c r="G9" s="187"/>
    </row>
    <row r="10" spans="1:7" ht="15" x14ac:dyDescent="0.25">
      <c r="A10" s="35"/>
      <c r="B10" s="185"/>
      <c r="C10" s="49" t="s">
        <v>143</v>
      </c>
      <c r="D10" s="36">
        <v>80000</v>
      </c>
      <c r="E10" s="177"/>
      <c r="F10" s="177"/>
      <c r="G10" s="188"/>
    </row>
    <row r="11" spans="1:7" ht="15" x14ac:dyDescent="0.25">
      <c r="A11" s="35"/>
      <c r="B11" s="185"/>
      <c r="C11" s="49" t="s">
        <v>145</v>
      </c>
      <c r="D11" s="36">
        <v>30000</v>
      </c>
      <c r="E11" s="177"/>
      <c r="F11" s="177"/>
      <c r="G11" s="188"/>
    </row>
    <row r="12" spans="1:7" ht="15" x14ac:dyDescent="0.25">
      <c r="A12" s="35"/>
      <c r="B12" s="186"/>
      <c r="C12" s="58" t="s">
        <v>146</v>
      </c>
      <c r="D12" s="59">
        <v>55000</v>
      </c>
      <c r="E12" s="178"/>
      <c r="F12" s="178"/>
      <c r="G12" s="189"/>
    </row>
    <row r="13" spans="1:7" ht="15" x14ac:dyDescent="0.25">
      <c r="A13" s="35"/>
      <c r="B13" s="166">
        <v>3</v>
      </c>
      <c r="C13" s="52" t="s">
        <v>147</v>
      </c>
      <c r="D13" s="53">
        <v>225000</v>
      </c>
      <c r="E13" s="169">
        <f>SUM(D13:D15)</f>
        <v>320000</v>
      </c>
      <c r="F13" s="163"/>
      <c r="G13" s="172"/>
    </row>
    <row r="14" spans="1:7" ht="15" x14ac:dyDescent="0.25">
      <c r="A14" s="35"/>
      <c r="B14" s="167"/>
      <c r="C14" s="47" t="s">
        <v>148</v>
      </c>
      <c r="D14" s="48">
        <v>65000</v>
      </c>
      <c r="E14" s="170"/>
      <c r="F14" s="164"/>
      <c r="G14" s="173"/>
    </row>
    <row r="15" spans="1:7" ht="15" x14ac:dyDescent="0.25">
      <c r="A15" s="35"/>
      <c r="B15" s="179"/>
      <c r="C15" s="56" t="s">
        <v>149</v>
      </c>
      <c r="D15" s="57">
        <v>30000</v>
      </c>
      <c r="E15" s="180"/>
      <c r="F15" s="191"/>
      <c r="G15" s="181"/>
    </row>
    <row r="16" spans="1:7" ht="15" x14ac:dyDescent="0.25">
      <c r="A16" s="35"/>
      <c r="B16" s="157">
        <v>4</v>
      </c>
      <c r="C16" s="54" t="s">
        <v>150</v>
      </c>
      <c r="D16" s="55">
        <v>3000</v>
      </c>
      <c r="E16" s="160">
        <f>SUM(D16:D20)</f>
        <v>280000</v>
      </c>
      <c r="F16" s="160"/>
      <c r="G16" s="154"/>
    </row>
    <row r="17" spans="1:7" ht="15" x14ac:dyDescent="0.25">
      <c r="A17" s="35"/>
      <c r="B17" s="158"/>
      <c r="C17" s="49" t="s">
        <v>152</v>
      </c>
      <c r="D17" s="36">
        <v>75000</v>
      </c>
      <c r="E17" s="161"/>
      <c r="F17" s="161"/>
      <c r="G17" s="155"/>
    </row>
    <row r="18" spans="1:7" ht="15" x14ac:dyDescent="0.25">
      <c r="A18" s="35"/>
      <c r="B18" s="158"/>
      <c r="C18" s="49" t="s">
        <v>158</v>
      </c>
      <c r="D18" s="36">
        <v>115000</v>
      </c>
      <c r="E18" s="161"/>
      <c r="F18" s="161"/>
      <c r="G18" s="155"/>
    </row>
    <row r="19" spans="1:7" ht="15" x14ac:dyDescent="0.25">
      <c r="A19" s="35"/>
      <c r="B19" s="158"/>
      <c r="C19" s="49" t="s">
        <v>151</v>
      </c>
      <c r="D19" s="36">
        <v>45000</v>
      </c>
      <c r="E19" s="161"/>
      <c r="F19" s="161"/>
      <c r="G19" s="155"/>
    </row>
    <row r="20" spans="1:7" ht="15" x14ac:dyDescent="0.25">
      <c r="A20" s="35"/>
      <c r="B20" s="159"/>
      <c r="C20" s="58" t="s">
        <v>156</v>
      </c>
      <c r="D20" s="59">
        <v>42000</v>
      </c>
      <c r="E20" s="162"/>
      <c r="F20" s="162"/>
      <c r="G20" s="156"/>
    </row>
    <row r="21" spans="1:7" ht="15" x14ac:dyDescent="0.25">
      <c r="A21" s="35"/>
      <c r="B21" s="166">
        <v>5</v>
      </c>
      <c r="C21" s="52" t="s">
        <v>154</v>
      </c>
      <c r="D21" s="53">
        <v>115000</v>
      </c>
      <c r="E21" s="169">
        <f>SUM(D21:D24)</f>
        <v>355000</v>
      </c>
      <c r="F21" s="163"/>
      <c r="G21" s="172"/>
    </row>
    <row r="22" spans="1:7" ht="15" x14ac:dyDescent="0.25">
      <c r="A22" s="35"/>
      <c r="B22" s="167"/>
      <c r="C22" s="47" t="s">
        <v>155</v>
      </c>
      <c r="D22" s="48">
        <v>60000</v>
      </c>
      <c r="E22" s="170"/>
      <c r="F22" s="164"/>
      <c r="G22" s="173"/>
    </row>
    <row r="23" spans="1:7" ht="15" x14ac:dyDescent="0.25">
      <c r="A23" s="35"/>
      <c r="B23" s="167"/>
      <c r="C23" s="47" t="s">
        <v>157</v>
      </c>
      <c r="D23" s="48">
        <v>50000</v>
      </c>
      <c r="E23" s="170"/>
      <c r="F23" s="164"/>
      <c r="G23" s="173"/>
    </row>
    <row r="24" spans="1:7" ht="15.75" thickBot="1" x14ac:dyDescent="0.3">
      <c r="A24" s="35"/>
      <c r="B24" s="168"/>
      <c r="C24" s="50" t="s">
        <v>160</v>
      </c>
      <c r="D24" s="51">
        <v>130000</v>
      </c>
      <c r="E24" s="171"/>
      <c r="F24" s="165"/>
      <c r="G24" s="174"/>
    </row>
    <row r="25" spans="1:7" ht="29.45" customHeight="1" thickBot="1" x14ac:dyDescent="0.25">
      <c r="A25" s="35"/>
      <c r="B25" s="40"/>
      <c r="C25" s="94" t="s">
        <v>159</v>
      </c>
      <c r="D25" s="41">
        <f>SUM(D5:D24)</f>
        <v>1500000</v>
      </c>
      <c r="E25" s="41">
        <f>SUM(E5:E24)</f>
        <v>1500000</v>
      </c>
      <c r="F25" s="41"/>
      <c r="G25" s="44"/>
    </row>
  </sheetData>
  <mergeCells count="21">
    <mergeCell ref="F5:F7"/>
    <mergeCell ref="F13:F15"/>
    <mergeCell ref="B5:B8"/>
    <mergeCell ref="E5:E8"/>
    <mergeCell ref="F21:F24"/>
    <mergeCell ref="B21:B24"/>
    <mergeCell ref="E21:E24"/>
    <mergeCell ref="G21:G24"/>
    <mergeCell ref="B2:G2"/>
    <mergeCell ref="F9:F12"/>
    <mergeCell ref="B13:B15"/>
    <mergeCell ref="E13:E15"/>
    <mergeCell ref="G13:G15"/>
    <mergeCell ref="G5:G7"/>
    <mergeCell ref="B9:B12"/>
    <mergeCell ref="E9:E12"/>
    <mergeCell ref="G9:G12"/>
    <mergeCell ref="B16:B20"/>
    <mergeCell ref="E16:E20"/>
    <mergeCell ref="F16:F20"/>
    <mergeCell ref="G16:G20"/>
  </mergeCells>
  <pageMargins left="0.7" right="0.7" top="0.75" bottom="0.75" header="0.3" footer="0.3"/>
  <pageSetup paperSize="9" orientation="portrait" r:id="rId1"/>
  <ignoredErrors>
    <ignoredError sqref="E9:E16 E21:E25 E5"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9"/>
  <sheetViews>
    <sheetView zoomScale="90" zoomScaleNormal="90" workbookViewId="0"/>
  </sheetViews>
  <sheetFormatPr baseColWidth="10" defaultRowHeight="12.75" x14ac:dyDescent="0.2"/>
  <cols>
    <col min="3" max="3" width="24" customWidth="1"/>
    <col min="4" max="4" width="17.28515625" customWidth="1"/>
    <col min="5" max="5" width="16.7109375" customWidth="1"/>
    <col min="9" max="9" width="14.28515625" bestFit="1" customWidth="1"/>
  </cols>
  <sheetData>
    <row r="2" spans="2:11" ht="18" x14ac:dyDescent="0.25">
      <c r="B2" s="175" t="s">
        <v>293</v>
      </c>
      <c r="C2" s="175"/>
      <c r="D2" s="175"/>
      <c r="E2" s="175"/>
      <c r="F2" s="175"/>
      <c r="G2" s="175"/>
    </row>
    <row r="3" spans="2:11" ht="15.75" thickBot="1" x14ac:dyDescent="0.3">
      <c r="B3" s="35"/>
      <c r="C3" s="33"/>
      <c r="D3" s="34"/>
      <c r="E3" s="34"/>
      <c r="F3" s="35"/>
      <c r="G3" s="35"/>
    </row>
    <row r="4" spans="2:11" ht="30.75" thickBot="1" x14ac:dyDescent="0.25">
      <c r="B4" s="37" t="s">
        <v>163</v>
      </c>
      <c r="C4" s="43" t="s">
        <v>139</v>
      </c>
      <c r="D4" s="38" t="s">
        <v>164</v>
      </c>
      <c r="E4" s="38" t="s">
        <v>165</v>
      </c>
      <c r="F4" s="38" t="s">
        <v>294</v>
      </c>
      <c r="G4" s="39" t="s">
        <v>294</v>
      </c>
    </row>
    <row r="5" spans="2:11" ht="15" x14ac:dyDescent="0.25">
      <c r="B5" s="192">
        <v>1</v>
      </c>
      <c r="C5" s="45" t="s">
        <v>140</v>
      </c>
      <c r="D5" s="46">
        <v>200000</v>
      </c>
      <c r="E5" s="190">
        <f>SUM(D5:D8)</f>
        <v>335000</v>
      </c>
      <c r="F5" s="61"/>
      <c r="G5" s="96"/>
      <c r="I5" s="71"/>
      <c r="J5" s="60"/>
    </row>
    <row r="6" spans="2:11" ht="15" x14ac:dyDescent="0.25">
      <c r="B6" s="193"/>
      <c r="C6" s="47" t="s">
        <v>141</v>
      </c>
      <c r="D6" s="48">
        <v>10000</v>
      </c>
      <c r="E6" s="164"/>
      <c r="F6" s="62"/>
      <c r="G6" s="97"/>
      <c r="I6" s="71"/>
      <c r="J6" s="60"/>
    </row>
    <row r="7" spans="2:11" ht="15" x14ac:dyDescent="0.25">
      <c r="B7" s="193"/>
      <c r="C7" s="90" t="s">
        <v>142</v>
      </c>
      <c r="D7" s="91">
        <v>80000</v>
      </c>
      <c r="E7" s="164"/>
      <c r="F7" s="95"/>
      <c r="G7" s="98"/>
      <c r="I7" s="71"/>
      <c r="J7" s="60"/>
    </row>
    <row r="8" spans="2:11" ht="15" x14ac:dyDescent="0.25">
      <c r="B8" s="194"/>
      <c r="C8" s="56" t="s">
        <v>153</v>
      </c>
      <c r="D8" s="57">
        <v>45000</v>
      </c>
      <c r="E8" s="191"/>
      <c r="F8" s="63"/>
      <c r="G8" s="99"/>
      <c r="I8" s="71"/>
      <c r="J8" s="60"/>
    </row>
    <row r="9" spans="2:11" ht="15" x14ac:dyDescent="0.25">
      <c r="B9" s="184">
        <v>2</v>
      </c>
      <c r="C9" s="54" t="s">
        <v>144</v>
      </c>
      <c r="D9" s="55">
        <v>45000</v>
      </c>
      <c r="E9" s="176">
        <f>SUM(D9:D12)</f>
        <v>210000</v>
      </c>
      <c r="F9" s="64"/>
      <c r="G9" s="100"/>
      <c r="I9" s="71"/>
      <c r="J9" s="60"/>
    </row>
    <row r="10" spans="2:11" ht="15" x14ac:dyDescent="0.25">
      <c r="B10" s="185"/>
      <c r="C10" s="49" t="s">
        <v>143</v>
      </c>
      <c r="D10" s="36">
        <v>80000</v>
      </c>
      <c r="E10" s="177"/>
      <c r="F10" s="65"/>
      <c r="G10" s="101"/>
      <c r="I10" s="71"/>
      <c r="J10" s="60"/>
    </row>
    <row r="11" spans="2:11" ht="15" x14ac:dyDescent="0.25">
      <c r="B11" s="185"/>
      <c r="C11" s="49" t="s">
        <v>145</v>
      </c>
      <c r="D11" s="36">
        <v>30000</v>
      </c>
      <c r="E11" s="177"/>
      <c r="F11" s="65"/>
      <c r="G11" s="101"/>
      <c r="I11" s="71"/>
      <c r="J11" s="60"/>
    </row>
    <row r="12" spans="2:11" ht="15" x14ac:dyDescent="0.25">
      <c r="B12" s="186"/>
      <c r="C12" s="58" t="s">
        <v>146</v>
      </c>
      <c r="D12" s="59">
        <v>55000</v>
      </c>
      <c r="E12" s="178"/>
      <c r="F12" s="66"/>
      <c r="G12" s="102"/>
      <c r="I12" s="71"/>
      <c r="J12" s="60"/>
    </row>
    <row r="13" spans="2:11" ht="15" x14ac:dyDescent="0.25">
      <c r="B13" s="166">
        <v>3</v>
      </c>
      <c r="C13" s="52" t="s">
        <v>147</v>
      </c>
      <c r="D13" s="53">
        <v>225000</v>
      </c>
      <c r="E13" s="169">
        <f>SUM(D13:D15)</f>
        <v>320000</v>
      </c>
      <c r="F13" s="67"/>
      <c r="G13" s="103"/>
      <c r="I13" s="71"/>
      <c r="J13" s="60"/>
    </row>
    <row r="14" spans="2:11" ht="15" x14ac:dyDescent="0.25">
      <c r="B14" s="167"/>
      <c r="C14" s="47" t="s">
        <v>148</v>
      </c>
      <c r="D14" s="48">
        <v>65000</v>
      </c>
      <c r="E14" s="170"/>
      <c r="F14" s="62"/>
      <c r="G14" s="97"/>
      <c r="I14" s="71"/>
      <c r="J14" s="60"/>
    </row>
    <row r="15" spans="2:11" ht="15" x14ac:dyDescent="0.25">
      <c r="B15" s="179"/>
      <c r="C15" s="56" t="s">
        <v>149</v>
      </c>
      <c r="D15" s="57">
        <v>30000</v>
      </c>
      <c r="E15" s="180"/>
      <c r="F15" s="63"/>
      <c r="G15" s="99"/>
      <c r="I15" s="71"/>
      <c r="J15" s="60"/>
    </row>
    <row r="16" spans="2:11" ht="15" x14ac:dyDescent="0.25">
      <c r="B16" s="184">
        <v>4</v>
      </c>
      <c r="C16" s="54" t="s">
        <v>150</v>
      </c>
      <c r="D16" s="55">
        <v>3000</v>
      </c>
      <c r="E16" s="176">
        <f>SUM(D16:D20)</f>
        <v>280000</v>
      </c>
      <c r="F16" s="64"/>
      <c r="G16" s="100"/>
      <c r="I16" s="71"/>
      <c r="J16" s="60"/>
      <c r="K16" s="30"/>
    </row>
    <row r="17" spans="2:11" ht="15" x14ac:dyDescent="0.25">
      <c r="B17" s="185"/>
      <c r="C17" s="49" t="s">
        <v>152</v>
      </c>
      <c r="D17" s="36">
        <v>75000</v>
      </c>
      <c r="E17" s="177"/>
      <c r="F17" s="65"/>
      <c r="G17" s="101"/>
      <c r="I17" s="71"/>
      <c r="J17" s="60"/>
    </row>
    <row r="18" spans="2:11" ht="15" x14ac:dyDescent="0.25">
      <c r="B18" s="185"/>
      <c r="C18" s="49" t="s">
        <v>158</v>
      </c>
      <c r="D18" s="36">
        <v>115000</v>
      </c>
      <c r="E18" s="177"/>
      <c r="F18" s="65"/>
      <c r="G18" s="101"/>
      <c r="I18" s="71"/>
      <c r="J18" s="60"/>
    </row>
    <row r="19" spans="2:11" ht="15" x14ac:dyDescent="0.25">
      <c r="B19" s="185"/>
      <c r="C19" s="49" t="s">
        <v>151</v>
      </c>
      <c r="D19" s="36">
        <v>45000</v>
      </c>
      <c r="E19" s="177"/>
      <c r="F19" s="65"/>
      <c r="G19" s="101"/>
      <c r="I19" s="71"/>
      <c r="J19" s="60"/>
      <c r="K19" s="30"/>
    </row>
    <row r="20" spans="2:11" ht="15" x14ac:dyDescent="0.25">
      <c r="B20" s="186"/>
      <c r="C20" s="58" t="s">
        <v>156</v>
      </c>
      <c r="D20" s="59">
        <v>42000</v>
      </c>
      <c r="E20" s="178"/>
      <c r="F20" s="66"/>
      <c r="G20" s="102"/>
      <c r="I20" s="71"/>
      <c r="J20" s="60"/>
      <c r="K20" s="30"/>
    </row>
    <row r="21" spans="2:11" ht="15" x14ac:dyDescent="0.25">
      <c r="B21" s="166">
        <v>5</v>
      </c>
      <c r="C21" s="52" t="s">
        <v>154</v>
      </c>
      <c r="D21" s="53">
        <v>115000</v>
      </c>
      <c r="E21" s="169">
        <f>SUM(D21:D24)</f>
        <v>355000</v>
      </c>
      <c r="F21" s="67"/>
      <c r="G21" s="103"/>
      <c r="I21" s="71"/>
      <c r="J21" s="60"/>
    </row>
    <row r="22" spans="2:11" ht="15" x14ac:dyDescent="0.25">
      <c r="B22" s="167"/>
      <c r="C22" s="47" t="s">
        <v>155</v>
      </c>
      <c r="D22" s="48">
        <v>60000</v>
      </c>
      <c r="E22" s="170"/>
      <c r="F22" s="62"/>
      <c r="G22" s="97"/>
      <c r="I22" s="71"/>
      <c r="J22" s="60"/>
    </row>
    <row r="23" spans="2:11" ht="15" x14ac:dyDescent="0.25">
      <c r="B23" s="167"/>
      <c r="C23" s="47" t="s">
        <v>157</v>
      </c>
      <c r="D23" s="48">
        <v>50000</v>
      </c>
      <c r="E23" s="170"/>
      <c r="F23" s="62"/>
      <c r="G23" s="97"/>
      <c r="I23" s="71"/>
      <c r="J23" s="60"/>
    </row>
    <row r="24" spans="2:11" ht="15.75" thickBot="1" x14ac:dyDescent="0.3">
      <c r="B24" s="168"/>
      <c r="C24" s="50" t="s">
        <v>160</v>
      </c>
      <c r="D24" s="51">
        <v>130000</v>
      </c>
      <c r="E24" s="171"/>
      <c r="F24" s="68"/>
      <c r="G24" s="104"/>
      <c r="I24" s="71"/>
      <c r="J24" s="60"/>
    </row>
    <row r="25" spans="2:11" ht="29.45" customHeight="1" thickBot="1" x14ac:dyDescent="0.25">
      <c r="B25" s="40"/>
      <c r="C25" s="94" t="s">
        <v>159</v>
      </c>
      <c r="D25" s="41">
        <f>SUM(D5:D24)</f>
        <v>1500000</v>
      </c>
      <c r="E25" s="41">
        <f>SUM(E5:E24)</f>
        <v>1500000</v>
      </c>
      <c r="F25" s="41"/>
      <c r="G25" s="42"/>
      <c r="I25" s="18"/>
    </row>
    <row r="29" spans="2:11" x14ac:dyDescent="0.2">
      <c r="D29" s="18"/>
      <c r="E29" s="18"/>
    </row>
  </sheetData>
  <mergeCells count="11">
    <mergeCell ref="B2:G2"/>
    <mergeCell ref="B21:B24"/>
    <mergeCell ref="E21:E24"/>
    <mergeCell ref="B16:B20"/>
    <mergeCell ref="E16:E20"/>
    <mergeCell ref="B13:B15"/>
    <mergeCell ref="E13:E15"/>
    <mergeCell ref="B9:B12"/>
    <mergeCell ref="E9:E12"/>
    <mergeCell ref="E5:E8"/>
    <mergeCell ref="B5:B8"/>
  </mergeCells>
  <pageMargins left="0.7" right="0.7" top="0.75" bottom="0.75" header="0.3" footer="0.3"/>
  <pageSetup orientation="portrait" horizontalDpi="4294967293" verticalDpi="0" r:id="rId1"/>
  <ignoredErrors>
    <ignoredError sqref="E9:E16 E17:E25 E5"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FORM ESPECIF</vt:lpstr>
      <vt:lpstr>CANTIDAD POR ZONA</vt:lpstr>
      <vt:lpstr>CRONOGRAMA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dc:title>
  <dc:creator>Marco Patricio Salao Bravo</dc:creator>
  <cp:lastModifiedBy>Daniel Espinoza</cp:lastModifiedBy>
  <cp:lastPrinted>2014-11-24T21:21:03Z</cp:lastPrinted>
  <dcterms:created xsi:type="dcterms:W3CDTF">2010-02-24T19:05:06Z</dcterms:created>
  <dcterms:modified xsi:type="dcterms:W3CDTF">2014-12-05T13:14:59Z</dcterms:modified>
</cp:coreProperties>
</file>